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E:\Desktop Tajnica\"/>
    </mc:Choice>
  </mc:AlternateContent>
  <xr:revisionPtr revIDLastSave="0" documentId="8_{4972995C-058F-4703-A654-0978CC8AB936}" xr6:coauthVersionLast="36" xr6:coauthVersionMax="36" xr10:uidLastSave="{00000000-0000-0000-0000-000000000000}"/>
  <bookViews>
    <workbookView xWindow="0" yWindow="0" windowWidth="28800" windowHeight="12225" xr2:uid="{00000000-000D-0000-FFFF-FFFF00000000}"/>
  </bookViews>
  <sheets>
    <sheet name="RPT_Ugovor" sheetId="1" r:id="rId1"/>
  </sheets>
  <definedNames>
    <definedName name="_Hlk107140451" localSheetId="0">RPT_Ugovor!$G$34</definedName>
    <definedName name="_xlnm.Print_Titles" localSheetId="0">RPT_Ugovor!$1:$5</definedName>
    <definedName name="_xlnm.Print_Area" localSheetId="0">RPT_Ugovor!$B$13:$V$33</definedName>
  </definedNames>
  <calcPr calcId="191029"/>
</workbook>
</file>

<file path=xl/calcChain.xml><?xml version="1.0" encoding="utf-8"?>
<calcChain xmlns="http://schemas.openxmlformats.org/spreadsheetml/2006/main">
  <c r="M27" i="1" l="1"/>
  <c r="M20" i="1"/>
  <c r="M21" i="1"/>
  <c r="M22" i="1"/>
  <c r="M23" i="1"/>
  <c r="M24" i="1"/>
  <c r="M26" i="1"/>
  <c r="M25" i="1"/>
</calcChain>
</file>

<file path=xl/sharedStrings.xml><?xml version="1.0" encoding="utf-8"?>
<sst xmlns="http://schemas.openxmlformats.org/spreadsheetml/2006/main" count="135" uniqueCount="110">
  <si>
    <t>REGISTAR UGOVORA</t>
  </si>
  <si>
    <t>Naručitelj: SREDNJA ŠKOLA ZABOK</t>
  </si>
  <si>
    <t xml:space="preserve">Datum zadnje izmjene: </t>
  </si>
  <si>
    <t>Datum ustrojavanja registra: 01.01.2022.</t>
  </si>
  <si>
    <t>1.</t>
  </si>
  <si>
    <t>2.</t>
  </si>
  <si>
    <t>3.</t>
  </si>
  <si>
    <t>4.</t>
  </si>
  <si>
    <t>5.</t>
  </si>
  <si>
    <t>6.</t>
  </si>
  <si>
    <t>7.</t>
  </si>
  <si>
    <t>8.</t>
  </si>
  <si>
    <t>9.</t>
  </si>
  <si>
    <t>10.</t>
  </si>
  <si>
    <t>11.</t>
  </si>
  <si>
    <t>12.</t>
  </si>
  <si>
    <t>13.</t>
  </si>
  <si>
    <t>14.</t>
  </si>
  <si>
    <t>15.</t>
  </si>
  <si>
    <t>16.</t>
  </si>
  <si>
    <t>17.</t>
  </si>
  <si>
    <t>18.</t>
  </si>
  <si>
    <t/>
  </si>
  <si>
    <t>Evidencijski broj nabave</t>
  </si>
  <si>
    <t>Predmet nabave</t>
  </si>
  <si>
    <t>CPV</t>
  </si>
  <si>
    <t>Broj objave iz EOJN RH</t>
  </si>
  <si>
    <t xml:space="preserve">Vrsta postupka </t>
  </si>
  <si>
    <t>Naziv i OIB ugovaratelja</t>
  </si>
  <si>
    <t>Naziv i OIB podugovaratelja</t>
  </si>
  <si>
    <t>Datum sklapanja</t>
  </si>
  <si>
    <t>Oznaka/broj ugovora</t>
  </si>
  <si>
    <t>Rok na koji je sklopljen</t>
  </si>
  <si>
    <t>Iznos bez PDV-a</t>
  </si>
  <si>
    <t>Iznos PDV-a</t>
  </si>
  <si>
    <t>Ukupni iznos s PDV-om</t>
  </si>
  <si>
    <t>Ugovor se financira iz fondova EU</t>
  </si>
  <si>
    <t>Datum izvršenja</t>
  </si>
  <si>
    <t>Ukupni isplaćeni iznos s PDV-om</t>
  </si>
  <si>
    <t>Obrazloženja</t>
  </si>
  <si>
    <t>Napomena</t>
  </si>
  <si>
    <t>Datum objave</t>
  </si>
  <si>
    <t>Datum ažuriranja</t>
  </si>
  <si>
    <t>Netcom</t>
  </si>
  <si>
    <t>60/22</t>
  </si>
  <si>
    <t>Optimus</t>
  </si>
  <si>
    <t>S-092/23</t>
  </si>
  <si>
    <t>O-277/23</t>
  </si>
  <si>
    <t>Copia Forum</t>
  </si>
  <si>
    <t>615/2023</t>
  </si>
  <si>
    <t>01/23</t>
  </si>
  <si>
    <t>SINAPAK</t>
  </si>
  <si>
    <t>02/23</t>
  </si>
  <si>
    <t>03/23</t>
  </si>
  <si>
    <t>05/23</t>
  </si>
  <si>
    <t>06/23</t>
  </si>
  <si>
    <t>07/23</t>
  </si>
  <si>
    <t>08/23</t>
  </si>
  <si>
    <t>09/23</t>
  </si>
  <si>
    <t>slobodno</t>
  </si>
  <si>
    <t>10/23</t>
  </si>
  <si>
    <t>11/23</t>
  </si>
  <si>
    <t>12/23</t>
  </si>
  <si>
    <t>13/23</t>
  </si>
  <si>
    <t>14/23</t>
  </si>
  <si>
    <t>15/23</t>
  </si>
  <si>
    <t>Trgocentar</t>
  </si>
  <si>
    <t>16/23</t>
  </si>
  <si>
    <t>17/23</t>
  </si>
  <si>
    <t>18/23</t>
  </si>
  <si>
    <t>*Ažuriranje ugovora u tijeku.</t>
  </si>
  <si>
    <r>
      <rPr>
        <b/>
        <sz val="8"/>
        <color rgb="FF000000"/>
        <rFont val="Arial"/>
      </rPr>
      <t xml:space="preserve">Puno značenje  stupaca sukladno Pravilniku o planu nabave, registru ugovora, prethodnom savjetovanju i analizi tržišta u javnoj nabavi (NN 101/2017):
</t>
    </r>
    <r>
      <rPr>
        <sz val="8"/>
        <color rgb="FF000000"/>
        <rFont val="Arial"/>
      </rPr>
      <t xml:space="preserve">1. Evidencijski broj nabave
</t>
    </r>
    <r>
      <rPr>
        <sz val="8"/>
        <color rgb="FF000000"/>
        <rFont val="Arial"/>
      </rPr>
      <t xml:space="preserve">2. Predmet nabave
</t>
    </r>
    <r>
      <rPr>
        <sz val="8"/>
        <color rgb="FF000000"/>
        <rFont val="Arial"/>
      </rPr>
      <t xml:space="preserve">3. Brojčana oznaka predmeta nabave iz Jedinstvenog rječnika javne nabave (CPV)
</t>
    </r>
    <r>
      <rPr>
        <sz val="8"/>
        <color rgb="FF000000"/>
        <rFont val="Arial"/>
      </rPr>
      <t xml:space="preserve">4. Broj objave iz EOJN RH
</t>
    </r>
    <r>
      <rPr>
        <sz val="8"/>
        <color rgb="FF000000"/>
        <rFont val="Arial"/>
      </rPr>
      <t xml:space="preserve">5. Vrsta postupka (uključujući posebne režime nabave i jednostavnu nabavu)
</t>
    </r>
    <r>
      <rPr>
        <sz val="8"/>
        <color rgb="FF000000"/>
        <rFont val="Arial"/>
      </rPr>
      <t xml:space="preserve">6. Naziv i OIB ugovaratelja
</t>
    </r>
    <r>
      <rPr>
        <sz val="8"/>
        <color rgb="FF000000"/>
        <rFont val="Arial"/>
      </rPr>
      <t xml:space="preserve">7. Naziv i OIB podugovaratelja
</t>
    </r>
    <r>
      <rPr>
        <sz val="8"/>
        <color rgb="FF000000"/>
        <rFont val="Arial"/>
      </rPr>
      <t xml:space="preserve">8. Datum sklapanja ugovora ili okvirnog sporazuma u pisanom obliku, uključujući ugovore na temelju okvirnog sporazuma
</t>
    </r>
    <r>
      <rPr>
        <sz val="8"/>
        <color rgb="FF000000"/>
        <rFont val="Arial"/>
      </rPr>
      <t xml:space="preserve">9. Oznaka/broj ugovora
</t>
    </r>
    <r>
      <rPr>
        <sz val="8"/>
        <color rgb="FF000000"/>
        <rFont val="Arial"/>
      </rPr>
      <t xml:space="preserve">10. Rok na koji je ugovor ili okvirni sporazum sklopljen, uključujući ugovore na temelju okvirnog sporazuma
</t>
    </r>
    <r>
      <rPr>
        <sz val="8"/>
        <color rgb="FF000000"/>
        <rFont val="Arial"/>
      </rPr>
      <t xml:space="preserve">11. Iznos bez PDV-a na koji je ugovor ili okvirni sporazum sklopljen, uključujući ugovore na temelju okvirnog sporazuma
</t>
    </r>
    <r>
      <rPr>
        <sz val="8"/>
        <color rgb="FF000000"/>
        <rFont val="Arial"/>
      </rPr>
      <t xml:space="preserve">12. Iznos PDV-a
</t>
    </r>
    <r>
      <rPr>
        <sz val="8"/>
        <color rgb="FF000000"/>
        <rFont val="Arial"/>
      </rPr>
      <t xml:space="preserve">13. Ukupni iznos s PDV-om na koji je ugovor ili okvirni sporazum sklopljen, uključujući ugovore na temelju okvirnog sporazuma
</t>
    </r>
    <r>
      <rPr>
        <sz val="8"/>
        <color rgb="FF000000"/>
        <rFont val="Arial"/>
      </rPr>
      <t xml:space="preserve">14. Ugovor se financira iz fondova EU
</t>
    </r>
    <r>
      <rPr>
        <sz val="8"/>
        <color rgb="FF000000"/>
        <rFont val="Arial"/>
      </rPr>
      <t xml:space="preserve">15. Datum kada je ugovor ili okvirni sporazum, uključujući ugovore na temelju okvirnog sporazuma, izvršen u cijelosti ili navod da je isti raskinut prije isteka roka na koji je sklopljen
</t>
    </r>
    <r>
      <rPr>
        <sz val="8"/>
        <color rgb="FF000000"/>
        <rFont val="Arial"/>
      </rPr>
      <t xml:space="preserve">16. Ukupni isplaćeni iznos ugovaratelju s PDV-om na temelju sklopljenog ugovora ili okvirnog sporazuma, uključujući ugovore na temelju okvirnog sporazuma
</t>
    </r>
    <r>
      <rPr>
        <sz val="8"/>
        <color rgb="FF000000"/>
        <rFont val="Arial"/>
      </rPr>
      <t xml:space="preserve">17. Obrazloženje ako je iznos koji je isplaćen ugovaratelju veći od iznosa na koji je ugovor ili okvirni sporazum sklopljen, uključujući ugovore na temelju okvirnog sporazuma, odnosno razlozi zbog kojih je isti raskinut prije isteka njegova trajanja
</t>
    </r>
    <r>
      <rPr>
        <sz val="8"/>
        <color rgb="FF000000"/>
        <rFont val="Arial"/>
      </rPr>
      <t>18. Napomena</t>
    </r>
  </si>
  <si>
    <t>Nabava usluge za uspostavu HUB-a za poduzetničko učenje</t>
  </si>
  <si>
    <t>Izgradnja sportske dvorane i sportskog igrališta za potrebe uspostave Regionalnog centra kompetentnosti u turizmu i ugostiteljstvu Zabok</t>
  </si>
  <si>
    <t>Usluge stručnog nadzora građenja i koordinatora zaštite na radu tijekom izgradnje sportske dvorane i sportskog igrališta Regionalnog centra kompetentnosti u turizmu i ugostiteljstvu Zaboku NADZOR - DVORANA</t>
  </si>
  <si>
    <t>Postupak jednostavne nabave</t>
  </si>
  <si>
    <t xml:space="preserve">VAKON ING d.o.o., Vilima Korajca 27, Zagreb, OIB: 19675952210 </t>
  </si>
  <si>
    <t>16.02.2023.</t>
  </si>
  <si>
    <t>10 mjeseci</t>
  </si>
  <si>
    <t>NE</t>
  </si>
  <si>
    <t xml:space="preserve">ZIP ARHITEKTONSKI STUDIO j.d.o.o, Karla Metikoša 3, 10010 Zagreb, OIB:93115107821 </t>
  </si>
  <si>
    <t xml:space="preserve">Usluge Projektantskog nadzora nad radovima izgradnje sportske dvorane i sportskog igrališta Regionalnog centra kompetentnosti u turizmu i ugostiteljstvu Zaboku
</t>
  </si>
  <si>
    <t>22.02.2023.</t>
  </si>
  <si>
    <t>11 mjeseci</t>
  </si>
  <si>
    <t>ZAJEDNICA PONUDITELJA: APSOLON STRATEGIJA d.o.o., Jurišićeva 3, 10000 Zagreb, Hrvatska, OIB: 32226836158, i APSOLON d.o.o., Jurišićeva 3, 10000 Zagreb, Hrvatska, OIB: 88407675650</t>
  </si>
  <si>
    <t>18.01.2023.</t>
  </si>
  <si>
    <t>do 28.11.2023.</t>
  </si>
  <si>
    <t>DA</t>
  </si>
  <si>
    <t>PUBLIC TENDERS d.o.o., Mala Buna, Malobunska cesta 18,10413 Kravarsko, OIB: 45554005267</t>
  </si>
  <si>
    <t>Savjetodavne usluge prilikom izrade Dokumentacije o nabavi</t>
  </si>
  <si>
    <t>Otvoreni postupak</t>
  </si>
  <si>
    <t xml:space="preserve">do 30.04.2023. </t>
  </si>
  <si>
    <t>MDK GRAĐEVINAR d.o.o. za graditeljstvo i usluge</t>
  </si>
  <si>
    <t>2022/S 0F2-0046890</t>
  </si>
  <si>
    <t>2022/S 0F2-0046226</t>
  </si>
  <si>
    <t>07.02.2023.</t>
  </si>
  <si>
    <t>USLUGA IZRADE WEB STRANICE I REDIZAJN POSTOJEĆE WEB STRANICE</t>
  </si>
  <si>
    <t>COUNT IT d.o.o., Ulica Stjepana pl. Horvata 3, Slavonski Brod, OIB: 15973755952</t>
  </si>
  <si>
    <t>27.03.2023.</t>
  </si>
  <si>
    <t>do 31.05.2023.</t>
  </si>
  <si>
    <t>5/2022</t>
  </si>
  <si>
    <t>10/2023</t>
  </si>
  <si>
    <t>10/2022</t>
  </si>
  <si>
    <t>2/2023</t>
  </si>
  <si>
    <t>12/2023</t>
  </si>
  <si>
    <t>4/2023</t>
  </si>
  <si>
    <t>INDEMA GRUPA d.o.o., Konjščina, Kružna 4A, OIB: 56790120937</t>
  </si>
  <si>
    <t>UREDSKI MATERIJAL - TONERI</t>
  </si>
  <si>
    <t>do 31.12.2023.</t>
  </si>
  <si>
    <t>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</si>
</sst>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scheme val="minor"/>
    </font>
    <font>
      <sz val="11"/>
      <name val="Calibri"/>
    </font>
    <font>
      <b/>
      <sz val="12"/>
      <color rgb="FF000000"/>
      <name val="Arial"/>
    </font>
    <font>
      <b/>
      <sz val="10"/>
      <color rgb="FF000000"/>
      <name val="Arial"/>
    </font>
    <font>
      <b/>
      <sz val="8"/>
      <color rgb="FF000000"/>
      <name val="Arial"/>
    </font>
    <font>
      <sz val="8"/>
      <color rgb="FF000000"/>
      <name val="Arial"/>
    </font>
    <font>
      <sz val="11"/>
      <color rgb="FF000000"/>
      <name val="Calibri"/>
      <family val="2"/>
      <scheme val="minor"/>
    </font>
    <font>
      <sz val="11"/>
      <name val="Calibri"/>
      <family val="2"/>
      <charset val="238"/>
    </font>
    <font>
      <sz val="12"/>
      <color rgb="FF000000"/>
      <name val="Times New Roman"/>
      <family val="1"/>
      <charset val="238"/>
    </font>
  </fonts>
  <fills count="5">
    <fill>
      <patternFill patternType="none"/>
    </fill>
    <fill>
      <patternFill patternType="gray125"/>
    </fill>
    <fill>
      <patternFill patternType="solid">
        <fgColor rgb="FF87CEFA"/>
        <bgColor rgb="FF87CEFA"/>
      </patternFill>
    </fill>
    <fill>
      <patternFill patternType="solid">
        <fgColor rgb="FFDCDCDC"/>
        <bgColor rgb="FFDCDCDC"/>
      </patternFill>
    </fill>
    <fill>
      <patternFill patternType="solid">
        <fgColor rgb="FFFFFF0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38">
    <xf numFmtId="0" fontId="1" fillId="0" borderId="0" xfId="0" applyFont="1"/>
    <xf numFmtId="0" fontId="4" fillId="2" borderId="1" xfId="1" applyFont="1" applyFill="1" applyBorder="1" applyAlignment="1">
      <alignment horizontal="center" vertical="top" wrapText="1" readingOrder="1"/>
    </xf>
    <xf numFmtId="0" fontId="4" fillId="2" borderId="0" xfId="1" applyFont="1" applyFill="1" applyAlignment="1">
      <alignment horizontal="center" vertical="top" wrapText="1" readingOrder="1"/>
    </xf>
    <xf numFmtId="0" fontId="1" fillId="0" borderId="0" xfId="1" applyFont="1" applyAlignment="1">
      <alignment vertical="top"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1" fillId="0" borderId="3" xfId="0" applyFont="1" applyBorder="1" applyAlignment="1">
      <alignment horizontal="center" vertical="center"/>
    </xf>
    <xf numFmtId="4" fontId="1" fillId="0" borderId="3"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49"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7" fillId="4" borderId="3" xfId="0" applyNumberFormat="1" applyFont="1" applyFill="1" applyBorder="1" applyAlignment="1">
      <alignment horizontal="center" vertical="center" wrapText="1"/>
    </xf>
    <xf numFmtId="4" fontId="7" fillId="0" borderId="3" xfId="0" applyNumberFormat="1" applyFont="1" applyBorder="1" applyAlignment="1">
      <alignment horizontal="center" vertical="center" wrapText="1"/>
    </xf>
    <xf numFmtId="4" fontId="7" fillId="0" borderId="3"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5" fillId="3" borderId="0" xfId="1" applyFont="1" applyFill="1" applyAlignment="1">
      <alignment vertical="center" wrapText="1" readingOrder="1"/>
    </xf>
    <xf numFmtId="0" fontId="1" fillId="0" borderId="0" xfId="0" applyFont="1" applyAlignment="1"/>
    <xf numFmtId="0" fontId="4" fillId="0" borderId="0" xfId="1" applyFont="1" applyAlignment="1">
      <alignment vertical="top" wrapText="1" readingOrder="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0" xfId="1" applyFont="1" applyAlignment="1">
      <alignment horizontal="left" vertical="top" wrapText="1" readingOrder="1"/>
    </xf>
    <xf numFmtId="0" fontId="3" fillId="0" borderId="0" xfId="1" applyFont="1" applyAlignment="1">
      <alignment vertical="top" wrapText="1" readingOrder="1"/>
    </xf>
    <xf numFmtId="0" fontId="3" fillId="0" borderId="0" xfId="1" applyFont="1" applyAlignment="1">
      <alignment horizontal="left" vertical="top" wrapText="1" readingOrder="1"/>
    </xf>
    <xf numFmtId="2" fontId="3" fillId="0" borderId="0" xfId="1" applyNumberFormat="1" applyFont="1" applyAlignment="1">
      <alignment horizontal="left" vertical="top" wrapText="1" readingOrder="1"/>
    </xf>
    <xf numFmtId="2" fontId="1" fillId="0" borderId="0" xfId="0" applyNumberFormat="1" applyFont="1" applyAlignment="1"/>
    <xf numFmtId="0" fontId="4" fillId="2" borderId="1" xfId="1" applyFont="1" applyFill="1" applyBorder="1" applyAlignment="1">
      <alignment horizontal="center" vertical="top" wrapText="1" readingOrder="1"/>
    </xf>
    <xf numFmtId="0" fontId="1" fillId="0" borderId="2" xfId="1" applyFont="1" applyBorder="1" applyAlignment="1">
      <alignment vertical="top" wrapText="1"/>
    </xf>
  </cellXfs>
  <cellStyles count="2">
    <cellStyle name="Normal" xfId="1" xr:uid="{00000000-0005-0000-0000-000000000000}"/>
    <cellStyle name="Normalno"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7CEFA"/>
      <rgbColor rgb="00DCDCD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780462</xdr:colOff>
      <xdr:row>3</xdr:row>
      <xdr:rowOff>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ojn.nn.hr/SPIN/Application/ipn/DocumentManagement/DokumentPodaciFrm.aspx?id=6954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6"/>
  <sheetViews>
    <sheetView showGridLines="0" tabSelected="1" zoomScale="70" zoomScaleNormal="70" workbookViewId="0">
      <pane ySplit="5" topLeftCell="A14" activePane="bottomLeft" state="frozen"/>
      <selection pane="bottomLeft" activeCell="C23" sqref="C23"/>
    </sheetView>
  </sheetViews>
  <sheetFormatPr defaultRowHeight="15" x14ac:dyDescent="0.25"/>
  <cols>
    <col min="1" max="1" width="0.28515625" customWidth="1"/>
    <col min="2" max="2" width="13.42578125" customWidth="1"/>
    <col min="3" max="3" width="17.5703125" customWidth="1"/>
    <col min="4" max="4" width="8" bestFit="1" customWidth="1"/>
    <col min="5" max="5" width="18.85546875" bestFit="1" customWidth="1"/>
    <col min="6" max="6" width="16.140625" bestFit="1" customWidth="1"/>
    <col min="7" max="7" width="15.28515625" customWidth="1"/>
    <col min="8" max="8" width="11.42578125" customWidth="1"/>
    <col min="9" max="9" width="10.7109375" bestFit="1" customWidth="1"/>
    <col min="10" max="10" width="9.7109375" customWidth="1"/>
    <col min="11" max="11" width="13.28515625" bestFit="1" customWidth="1"/>
    <col min="12" max="12" width="13.5703125" bestFit="1" customWidth="1"/>
    <col min="13" max="13" width="17.28515625" customWidth="1"/>
    <col min="14" max="14" width="13.5703125" bestFit="1" customWidth="1"/>
    <col min="15" max="15" width="11.85546875" customWidth="1"/>
    <col min="16" max="16" width="9.42578125" customWidth="1"/>
    <col min="17" max="17" width="10.28515625" customWidth="1"/>
    <col min="18" max="18" width="17.7109375" customWidth="1"/>
    <col min="19" max="19" width="3.7109375" customWidth="1"/>
    <col min="20" max="20" width="15.28515625" customWidth="1"/>
    <col min="21" max="22" width="8.42578125" customWidth="1"/>
    <col min="23" max="23" width="5" customWidth="1"/>
  </cols>
  <sheetData>
    <row r="1" spans="2:22" ht="5.65" customHeight="1" x14ac:dyDescent="0.25"/>
    <row r="2" spans="2:22" ht="2.85" customHeight="1" x14ac:dyDescent="0.25">
      <c r="B2" s="27"/>
    </row>
    <row r="3" spans="2:22" ht="16.899999999999999" customHeight="1" x14ac:dyDescent="0.25">
      <c r="B3" s="27"/>
      <c r="C3" s="31" t="s">
        <v>0</v>
      </c>
      <c r="D3" s="27"/>
      <c r="E3" s="27"/>
      <c r="F3" s="27"/>
      <c r="G3" s="27"/>
      <c r="H3" s="27"/>
      <c r="I3" s="27"/>
      <c r="J3" s="27"/>
      <c r="K3" s="27"/>
      <c r="L3" s="27"/>
      <c r="M3" s="27"/>
      <c r="N3" s="27"/>
      <c r="O3" s="27"/>
      <c r="P3" s="27"/>
      <c r="Q3" s="27"/>
      <c r="R3" s="27"/>
      <c r="S3" s="27"/>
    </row>
    <row r="4" spans="2:22" ht="0.95" customHeight="1" x14ac:dyDescent="0.25">
      <c r="B4" s="27"/>
    </row>
    <row r="5" spans="2:22" ht="4.1500000000000004" customHeight="1" x14ac:dyDescent="0.25"/>
    <row r="6" spans="2:22" ht="12.75" customHeight="1" x14ac:dyDescent="0.25"/>
    <row r="7" spans="2:22" ht="16.899999999999999" customHeight="1" x14ac:dyDescent="0.25">
      <c r="B7" s="32" t="s">
        <v>1</v>
      </c>
      <c r="C7" s="27"/>
      <c r="D7" s="27"/>
      <c r="E7" s="27"/>
      <c r="F7" s="27"/>
      <c r="G7" s="27"/>
      <c r="H7" s="27"/>
      <c r="I7" s="27"/>
      <c r="J7" s="27"/>
      <c r="K7" s="27"/>
      <c r="L7" s="27"/>
      <c r="M7" s="27"/>
      <c r="N7" s="27"/>
      <c r="O7" s="27"/>
      <c r="P7" s="27"/>
      <c r="Q7" s="27"/>
      <c r="R7" s="27"/>
      <c r="S7" s="27"/>
    </row>
    <row r="8" spans="2:22" ht="4.9000000000000004" customHeight="1" x14ac:dyDescent="0.25"/>
    <row r="9" spans="2:22" ht="16.899999999999999" customHeight="1" x14ac:dyDescent="0.25">
      <c r="B9" s="33" t="s">
        <v>2</v>
      </c>
      <c r="C9" s="27"/>
      <c r="D9" s="27"/>
      <c r="E9" s="27"/>
      <c r="F9" s="27"/>
      <c r="G9" s="27"/>
      <c r="H9" s="27"/>
      <c r="I9" s="27"/>
      <c r="J9" s="27"/>
      <c r="K9" s="27"/>
      <c r="L9" s="27"/>
      <c r="M9" s="27"/>
      <c r="N9" s="27"/>
      <c r="O9" s="27"/>
      <c r="P9" s="27"/>
      <c r="Q9" s="27"/>
      <c r="R9" s="27"/>
      <c r="S9" s="27"/>
    </row>
    <row r="10" spans="2:22" ht="4.1500000000000004" customHeight="1" x14ac:dyDescent="0.25"/>
    <row r="11" spans="2:22" ht="16.899999999999999" customHeight="1" x14ac:dyDescent="0.25">
      <c r="B11" s="34" t="s">
        <v>3</v>
      </c>
      <c r="C11" s="35"/>
      <c r="D11" s="35"/>
      <c r="E11" s="35"/>
      <c r="F11" s="35"/>
      <c r="G11" s="35"/>
      <c r="H11" s="35"/>
      <c r="I11" s="35"/>
      <c r="J11" s="35"/>
      <c r="K11" s="35"/>
      <c r="L11" s="35"/>
      <c r="M11" s="35"/>
      <c r="N11" s="35"/>
      <c r="O11" s="35"/>
      <c r="P11" s="35"/>
      <c r="Q11" s="35"/>
      <c r="R11" s="35"/>
      <c r="S11" s="35"/>
    </row>
    <row r="12" spans="2:22" ht="19.149999999999999" customHeight="1" x14ac:dyDescent="0.25"/>
    <row r="13" spans="2:22" x14ac:dyDescent="0.25">
      <c r="B13" s="1" t="s">
        <v>4</v>
      </c>
      <c r="C13" s="1" t="s">
        <v>5</v>
      </c>
      <c r="D13" s="1" t="s">
        <v>6</v>
      </c>
      <c r="E13" s="1" t="s">
        <v>7</v>
      </c>
      <c r="F13" s="1" t="s">
        <v>8</v>
      </c>
      <c r="G13" s="1" t="s">
        <v>9</v>
      </c>
      <c r="H13" s="1" t="s">
        <v>10</v>
      </c>
      <c r="I13" s="1" t="s">
        <v>11</v>
      </c>
      <c r="J13" s="1" t="s">
        <v>12</v>
      </c>
      <c r="K13" s="1" t="s">
        <v>13</v>
      </c>
      <c r="L13" s="1" t="s">
        <v>14</v>
      </c>
      <c r="M13" s="1" t="s">
        <v>15</v>
      </c>
      <c r="N13" s="1" t="s">
        <v>16</v>
      </c>
      <c r="O13" s="1" t="s">
        <v>17</v>
      </c>
      <c r="P13" s="1" t="s">
        <v>18</v>
      </c>
      <c r="Q13" s="1" t="s">
        <v>19</v>
      </c>
      <c r="R13" s="1" t="s">
        <v>20</v>
      </c>
      <c r="S13" s="36" t="s">
        <v>21</v>
      </c>
      <c r="T13" s="37"/>
      <c r="U13" s="1" t="s">
        <v>22</v>
      </c>
      <c r="V13" s="1" t="s">
        <v>22</v>
      </c>
    </row>
    <row r="14" spans="2:22" ht="45" x14ac:dyDescent="0.25">
      <c r="B14" s="1" t="s">
        <v>23</v>
      </c>
      <c r="C14" s="1" t="s">
        <v>24</v>
      </c>
      <c r="D14" s="1" t="s">
        <v>25</v>
      </c>
      <c r="E14" s="1" t="s">
        <v>26</v>
      </c>
      <c r="F14" s="1" t="s">
        <v>27</v>
      </c>
      <c r="G14" s="1" t="s">
        <v>28</v>
      </c>
      <c r="H14" s="1" t="s">
        <v>29</v>
      </c>
      <c r="I14" s="1" t="s">
        <v>30</v>
      </c>
      <c r="J14" s="1" t="s">
        <v>31</v>
      </c>
      <c r="K14" s="1" t="s">
        <v>32</v>
      </c>
      <c r="L14" s="1" t="s">
        <v>33</v>
      </c>
      <c r="M14" s="1" t="s">
        <v>34</v>
      </c>
      <c r="N14" s="1" t="s">
        <v>35</v>
      </c>
      <c r="O14" s="1" t="s">
        <v>36</v>
      </c>
      <c r="P14" s="1" t="s">
        <v>37</v>
      </c>
      <c r="Q14" s="1" t="s">
        <v>38</v>
      </c>
      <c r="R14" s="1" t="s">
        <v>39</v>
      </c>
      <c r="S14" s="36" t="s">
        <v>40</v>
      </c>
      <c r="T14" s="37"/>
      <c r="U14" s="1" t="s">
        <v>41</v>
      </c>
      <c r="V14" s="1" t="s">
        <v>42</v>
      </c>
    </row>
    <row r="15" spans="2:22" x14ac:dyDescent="0.25">
      <c r="B15" s="2"/>
      <c r="C15" s="2"/>
      <c r="D15" s="2"/>
      <c r="E15" s="2"/>
      <c r="F15" s="2"/>
      <c r="G15" s="2"/>
      <c r="H15" s="2"/>
      <c r="I15" s="2"/>
      <c r="J15" s="2"/>
      <c r="K15" s="2"/>
      <c r="L15" s="2"/>
      <c r="M15" s="2"/>
      <c r="N15" s="2"/>
      <c r="O15" s="2"/>
      <c r="P15" s="2"/>
      <c r="Q15" s="2"/>
      <c r="R15" s="2"/>
      <c r="S15" s="2"/>
      <c r="T15" s="3"/>
      <c r="U15" s="2"/>
      <c r="V15" s="2"/>
    </row>
    <row r="16" spans="2:22" s="4" customFormat="1" x14ac:dyDescent="0.25">
      <c r="B16" s="11"/>
      <c r="C16" s="6" t="s">
        <v>43</v>
      </c>
      <c r="D16" s="6"/>
      <c r="E16" s="7"/>
      <c r="F16" s="7"/>
      <c r="G16" s="8"/>
      <c r="H16" s="9"/>
      <c r="I16" s="7"/>
      <c r="J16" s="11" t="s">
        <v>44</v>
      </c>
      <c r="K16" s="7"/>
      <c r="L16" s="10"/>
      <c r="M16" s="9"/>
      <c r="N16" s="10"/>
      <c r="O16" s="7"/>
      <c r="P16" s="9"/>
      <c r="Q16" s="9"/>
      <c r="R16" s="9"/>
      <c r="S16" s="29"/>
      <c r="T16" s="30"/>
      <c r="U16" s="9"/>
      <c r="V16" s="9"/>
    </row>
    <row r="17" spans="2:22" s="4" customFormat="1" x14ac:dyDescent="0.25">
      <c r="B17" s="11"/>
      <c r="C17" s="6" t="s">
        <v>45</v>
      </c>
      <c r="D17" s="6"/>
      <c r="E17" s="7"/>
      <c r="F17" s="7"/>
      <c r="G17" s="8"/>
      <c r="H17" s="9"/>
      <c r="I17" s="7"/>
      <c r="J17" s="11" t="s">
        <v>46</v>
      </c>
      <c r="K17" s="7"/>
      <c r="L17" s="10"/>
      <c r="M17" s="9"/>
      <c r="N17" s="10"/>
      <c r="O17" s="7"/>
      <c r="P17" s="9"/>
      <c r="Q17" s="9"/>
      <c r="R17" s="9"/>
      <c r="S17" s="19"/>
      <c r="T17" s="20"/>
      <c r="U17" s="9"/>
      <c r="V17" s="9"/>
    </row>
    <row r="18" spans="2:22" s="4" customFormat="1" x14ac:dyDescent="0.25">
      <c r="B18" s="11"/>
      <c r="C18" s="6" t="s">
        <v>45</v>
      </c>
      <c r="D18" s="6"/>
      <c r="E18" s="7"/>
      <c r="F18" s="7"/>
      <c r="G18" s="8"/>
      <c r="H18" s="9"/>
      <c r="I18" s="7"/>
      <c r="J18" s="11" t="s">
        <v>47</v>
      </c>
      <c r="K18" s="7"/>
      <c r="L18" s="10"/>
      <c r="M18" s="9"/>
      <c r="N18" s="10"/>
      <c r="O18" s="7"/>
      <c r="P18" s="9"/>
      <c r="Q18" s="9"/>
      <c r="R18" s="9"/>
      <c r="S18" s="19"/>
      <c r="T18" s="20"/>
      <c r="U18" s="9"/>
      <c r="V18" s="9"/>
    </row>
    <row r="19" spans="2:22" s="4" customFormat="1" x14ac:dyDescent="0.25">
      <c r="B19" s="11"/>
      <c r="C19" s="6" t="s">
        <v>48</v>
      </c>
      <c r="D19" s="6"/>
      <c r="E19" s="7"/>
      <c r="F19" s="7"/>
      <c r="G19" s="8"/>
      <c r="H19" s="9"/>
      <c r="I19" s="7"/>
      <c r="J19" s="11" t="s">
        <v>49</v>
      </c>
      <c r="K19" s="7"/>
      <c r="L19" s="10"/>
      <c r="M19" s="9"/>
      <c r="N19" s="10"/>
      <c r="O19" s="7"/>
      <c r="P19" s="9"/>
      <c r="Q19" s="9"/>
      <c r="R19" s="9"/>
      <c r="S19" s="29"/>
      <c r="T19" s="30"/>
      <c r="U19" s="9"/>
      <c r="V19" s="9"/>
    </row>
    <row r="20" spans="2:22" s="4" customFormat="1" ht="225" x14ac:dyDescent="0.25">
      <c r="B20" s="11" t="s">
        <v>100</v>
      </c>
      <c r="C20" s="6" t="s">
        <v>72</v>
      </c>
      <c r="D20" s="6"/>
      <c r="E20" s="7" t="s">
        <v>94</v>
      </c>
      <c r="F20" s="7" t="s">
        <v>90</v>
      </c>
      <c r="G20" s="8" t="s">
        <v>84</v>
      </c>
      <c r="H20" s="9"/>
      <c r="I20" s="7" t="s">
        <v>85</v>
      </c>
      <c r="J20" s="11" t="s">
        <v>50</v>
      </c>
      <c r="K20" s="7" t="s">
        <v>86</v>
      </c>
      <c r="L20" s="23">
        <v>101532.95</v>
      </c>
      <c r="M20" s="13">
        <f t="shared" ref="M20:M24" si="0">N20-L20</f>
        <v>25383.240000000005</v>
      </c>
      <c r="N20" s="10">
        <v>126916.19</v>
      </c>
      <c r="O20" s="7" t="s">
        <v>87</v>
      </c>
      <c r="P20" s="9"/>
      <c r="Q20" s="9"/>
      <c r="R20" s="9"/>
      <c r="S20" s="29"/>
      <c r="T20" s="30"/>
      <c r="U20" s="9"/>
      <c r="V20" s="9"/>
    </row>
    <row r="21" spans="2:22" s="5" customFormat="1" x14ac:dyDescent="0.25">
      <c r="B21" s="12"/>
      <c r="C21" s="6" t="s">
        <v>51</v>
      </c>
      <c r="D21" s="8"/>
      <c r="E21" s="8"/>
      <c r="F21" s="8"/>
      <c r="G21" s="8"/>
      <c r="H21" s="6"/>
      <c r="I21" s="8"/>
      <c r="J21" s="12" t="s">
        <v>52</v>
      </c>
      <c r="K21" s="8"/>
      <c r="L21" s="13"/>
      <c r="M21" s="13">
        <f t="shared" si="0"/>
        <v>0</v>
      </c>
      <c r="N21" s="13"/>
      <c r="O21" s="8"/>
      <c r="P21" s="6"/>
      <c r="Q21" s="6"/>
      <c r="R21" s="6"/>
      <c r="S21" s="24"/>
      <c r="T21" s="25"/>
      <c r="U21" s="6"/>
      <c r="V21" s="6"/>
    </row>
    <row r="22" spans="2:22" s="5" customFormat="1" ht="105" x14ac:dyDescent="0.25">
      <c r="B22" s="12" t="s">
        <v>101</v>
      </c>
      <c r="C22" s="8" t="s">
        <v>89</v>
      </c>
      <c r="D22" s="8"/>
      <c r="E22" s="8"/>
      <c r="F22" s="8" t="s">
        <v>75</v>
      </c>
      <c r="G22" s="8" t="s">
        <v>88</v>
      </c>
      <c r="H22" s="6"/>
      <c r="I22" s="8" t="s">
        <v>95</v>
      </c>
      <c r="J22" s="12" t="s">
        <v>53</v>
      </c>
      <c r="K22" s="8" t="s">
        <v>91</v>
      </c>
      <c r="L22" s="13">
        <v>4450</v>
      </c>
      <c r="M22" s="13">
        <f t="shared" si="0"/>
        <v>1112.5</v>
      </c>
      <c r="N22" s="13">
        <v>5562.5</v>
      </c>
      <c r="O22" s="8" t="s">
        <v>79</v>
      </c>
      <c r="P22" s="6"/>
      <c r="Q22" s="6"/>
      <c r="R22" s="6"/>
      <c r="S22" s="24"/>
      <c r="T22" s="25"/>
      <c r="U22" s="6"/>
      <c r="V22" s="6"/>
    </row>
    <row r="23" spans="2:22" s="5" customFormat="1" ht="75" x14ac:dyDescent="0.25">
      <c r="B23" s="12" t="s">
        <v>109</v>
      </c>
      <c r="C23" s="8" t="s">
        <v>107</v>
      </c>
      <c r="D23" s="8"/>
      <c r="E23" s="8"/>
      <c r="F23" s="8" t="s">
        <v>75</v>
      </c>
      <c r="G23" s="8" t="s">
        <v>106</v>
      </c>
      <c r="H23" s="6"/>
      <c r="I23" s="8" t="s">
        <v>95</v>
      </c>
      <c r="J23" s="12" t="s">
        <v>54</v>
      </c>
      <c r="K23" s="8" t="s">
        <v>108</v>
      </c>
      <c r="L23" s="13">
        <v>6246.44</v>
      </c>
      <c r="M23" s="13">
        <f t="shared" si="0"/>
        <v>1561.6100000000006</v>
      </c>
      <c r="N23" s="13">
        <v>7808.05</v>
      </c>
      <c r="O23" s="8" t="s">
        <v>79</v>
      </c>
      <c r="P23" s="6"/>
      <c r="Q23" s="6"/>
      <c r="R23" s="6"/>
      <c r="S23" s="24"/>
      <c r="T23" s="25"/>
      <c r="U23" s="6"/>
      <c r="V23" s="6"/>
    </row>
    <row r="24" spans="2:22" s="5" customFormat="1" ht="165" x14ac:dyDescent="0.25">
      <c r="B24" s="12" t="s">
        <v>102</v>
      </c>
      <c r="C24" s="8" t="s">
        <v>73</v>
      </c>
      <c r="D24" s="8"/>
      <c r="E24" s="7" t="s">
        <v>93</v>
      </c>
      <c r="F24" s="8" t="s">
        <v>90</v>
      </c>
      <c r="G24" s="8" t="s">
        <v>92</v>
      </c>
      <c r="H24" s="6"/>
      <c r="I24" s="8" t="s">
        <v>77</v>
      </c>
      <c r="J24" s="12" t="s">
        <v>55</v>
      </c>
      <c r="K24" s="8" t="s">
        <v>78</v>
      </c>
      <c r="L24" s="13">
        <v>2690369.1</v>
      </c>
      <c r="M24" s="13">
        <f t="shared" si="0"/>
        <v>672592.27</v>
      </c>
      <c r="N24" s="13">
        <v>3362961.37</v>
      </c>
      <c r="O24" s="8" t="s">
        <v>79</v>
      </c>
      <c r="P24" s="6"/>
      <c r="Q24" s="6"/>
      <c r="R24" s="6"/>
      <c r="S24" s="6"/>
      <c r="T24" s="6"/>
      <c r="U24" s="6"/>
      <c r="V24" s="6"/>
    </row>
    <row r="25" spans="2:22" s="5" customFormat="1" ht="225" x14ac:dyDescent="0.25">
      <c r="B25" s="12" t="s">
        <v>103</v>
      </c>
      <c r="C25" s="8" t="s">
        <v>74</v>
      </c>
      <c r="D25" s="8"/>
      <c r="E25" s="8"/>
      <c r="F25" s="8" t="s">
        <v>75</v>
      </c>
      <c r="G25" s="8" t="s">
        <v>76</v>
      </c>
      <c r="H25" s="6"/>
      <c r="I25" s="8" t="s">
        <v>77</v>
      </c>
      <c r="J25" s="12" t="s">
        <v>56</v>
      </c>
      <c r="K25" s="8" t="s">
        <v>78</v>
      </c>
      <c r="L25" s="22">
        <v>24800</v>
      </c>
      <c r="M25" s="13">
        <f>N25-L25</f>
        <v>6200</v>
      </c>
      <c r="N25" s="22">
        <v>31000</v>
      </c>
      <c r="O25" s="8" t="s">
        <v>79</v>
      </c>
      <c r="P25" s="6"/>
      <c r="Q25" s="6"/>
      <c r="R25" s="6"/>
      <c r="S25" s="24"/>
      <c r="T25" s="25"/>
      <c r="U25" s="6"/>
      <c r="V25" s="6"/>
    </row>
    <row r="26" spans="2:22" s="5" customFormat="1" ht="54.6" customHeight="1" x14ac:dyDescent="0.25">
      <c r="B26" s="12" t="s">
        <v>104</v>
      </c>
      <c r="C26" s="8" t="s">
        <v>81</v>
      </c>
      <c r="D26" s="8"/>
      <c r="E26" s="8"/>
      <c r="F26" s="8" t="s">
        <v>75</v>
      </c>
      <c r="G26" s="8" t="s">
        <v>80</v>
      </c>
      <c r="H26" s="6"/>
      <c r="I26" s="8" t="s">
        <v>82</v>
      </c>
      <c r="J26" s="12" t="s">
        <v>57</v>
      </c>
      <c r="K26" s="8" t="s">
        <v>83</v>
      </c>
      <c r="L26" s="13">
        <v>7300</v>
      </c>
      <c r="M26" s="13">
        <f>N26-L26</f>
        <v>1825</v>
      </c>
      <c r="N26" s="13">
        <v>9125</v>
      </c>
      <c r="O26" s="8" t="s">
        <v>79</v>
      </c>
      <c r="P26" s="6"/>
      <c r="Q26" s="6"/>
      <c r="R26" s="6"/>
      <c r="S26" s="24"/>
      <c r="T26" s="25"/>
      <c r="U26" s="6"/>
      <c r="V26" s="6"/>
    </row>
    <row r="27" spans="2:22" s="5" customFormat="1" ht="105" x14ac:dyDescent="0.25">
      <c r="B27" s="12" t="s">
        <v>105</v>
      </c>
      <c r="C27" s="8" t="s">
        <v>96</v>
      </c>
      <c r="D27" s="8"/>
      <c r="E27" s="8"/>
      <c r="F27" s="8" t="s">
        <v>75</v>
      </c>
      <c r="G27" s="8" t="s">
        <v>97</v>
      </c>
      <c r="H27" s="6"/>
      <c r="I27" s="8" t="s">
        <v>98</v>
      </c>
      <c r="J27" s="12" t="s">
        <v>58</v>
      </c>
      <c r="K27" s="8" t="s">
        <v>99</v>
      </c>
      <c r="L27" s="13">
        <v>11640</v>
      </c>
      <c r="M27" s="13">
        <f>N27-L27</f>
        <v>2910</v>
      </c>
      <c r="N27" s="13">
        <v>14550</v>
      </c>
      <c r="O27" s="8" t="s">
        <v>87</v>
      </c>
      <c r="P27" s="6"/>
      <c r="Q27" s="6"/>
      <c r="R27" s="6"/>
      <c r="S27" s="24"/>
      <c r="T27" s="25"/>
      <c r="U27" s="6"/>
      <c r="V27" s="6"/>
    </row>
    <row r="28" spans="2:22" s="5" customFormat="1" x14ac:dyDescent="0.25">
      <c r="B28" s="12"/>
      <c r="C28" s="8" t="s">
        <v>59</v>
      </c>
      <c r="D28" s="8"/>
      <c r="E28" s="8"/>
      <c r="F28" s="8"/>
      <c r="G28" s="8"/>
      <c r="H28" s="6"/>
      <c r="I28" s="8"/>
      <c r="J28" s="12" t="s">
        <v>60</v>
      </c>
      <c r="K28" s="8"/>
      <c r="L28" s="13"/>
      <c r="M28" s="6"/>
      <c r="N28" s="13"/>
      <c r="O28" s="8"/>
      <c r="P28" s="6"/>
      <c r="Q28" s="6"/>
      <c r="R28" s="6"/>
      <c r="S28" s="24"/>
      <c r="T28" s="25"/>
      <c r="U28" s="6"/>
      <c r="V28" s="6"/>
    </row>
    <row r="29" spans="2:22" s="5" customFormat="1" x14ac:dyDescent="0.25">
      <c r="B29" s="12"/>
      <c r="C29" s="8" t="s">
        <v>59</v>
      </c>
      <c r="D29" s="8"/>
      <c r="E29" s="8"/>
      <c r="F29" s="8"/>
      <c r="G29" s="8"/>
      <c r="H29" s="6"/>
      <c r="I29" s="8"/>
      <c r="J29" s="12" t="s">
        <v>61</v>
      </c>
      <c r="K29" s="8"/>
      <c r="L29" s="13"/>
      <c r="M29" s="6"/>
      <c r="N29" s="13"/>
      <c r="O29" s="8"/>
      <c r="P29" s="6"/>
      <c r="Q29" s="6"/>
      <c r="R29" s="6"/>
      <c r="S29" s="24"/>
      <c r="T29" s="25"/>
      <c r="U29" s="6"/>
      <c r="V29" s="6"/>
    </row>
    <row r="30" spans="2:22" s="5" customFormat="1" x14ac:dyDescent="0.25">
      <c r="B30" s="12"/>
      <c r="C30" s="8" t="s">
        <v>59</v>
      </c>
      <c r="D30" s="8"/>
      <c r="E30" s="8"/>
      <c r="F30" s="8"/>
      <c r="G30" s="8"/>
      <c r="H30" s="6"/>
      <c r="I30" s="8"/>
      <c r="J30" s="12" t="s">
        <v>62</v>
      </c>
      <c r="K30" s="8"/>
      <c r="L30" s="13"/>
      <c r="M30" s="6"/>
      <c r="N30" s="13"/>
      <c r="O30" s="8"/>
      <c r="P30" s="6"/>
      <c r="Q30" s="6"/>
      <c r="R30" s="6"/>
      <c r="S30" s="24"/>
      <c r="T30" s="25"/>
      <c r="U30" s="6"/>
      <c r="V30" s="6"/>
    </row>
    <row r="31" spans="2:22" s="5" customFormat="1" x14ac:dyDescent="0.25">
      <c r="B31" s="12"/>
      <c r="C31" s="8" t="s">
        <v>59</v>
      </c>
      <c r="D31" s="8"/>
      <c r="E31" s="8"/>
      <c r="F31" s="8"/>
      <c r="G31" s="8"/>
      <c r="H31" s="6"/>
      <c r="I31" s="8"/>
      <c r="J31" s="12" t="s">
        <v>63</v>
      </c>
      <c r="K31" s="8"/>
      <c r="L31" s="13"/>
      <c r="M31" s="6"/>
      <c r="N31" s="13"/>
      <c r="O31" s="8"/>
      <c r="P31" s="6"/>
      <c r="Q31" s="6"/>
      <c r="R31" s="6"/>
      <c r="S31" s="24"/>
      <c r="T31" s="25"/>
      <c r="U31" s="6"/>
      <c r="V31" s="6"/>
    </row>
    <row r="32" spans="2:22" s="5" customFormat="1" x14ac:dyDescent="0.25">
      <c r="B32" s="12"/>
      <c r="C32" s="8" t="s">
        <v>59</v>
      </c>
      <c r="D32" s="8"/>
      <c r="E32" s="8"/>
      <c r="F32" s="8"/>
      <c r="G32" s="8"/>
      <c r="H32" s="6"/>
      <c r="I32" s="8"/>
      <c r="J32" s="12" t="s">
        <v>64</v>
      </c>
      <c r="K32" s="8"/>
      <c r="L32" s="13"/>
      <c r="M32" s="6"/>
      <c r="N32" s="13"/>
      <c r="O32" s="8"/>
      <c r="P32" s="6"/>
      <c r="Q32" s="6"/>
      <c r="R32" s="6"/>
      <c r="S32" s="24"/>
      <c r="T32" s="25"/>
      <c r="U32" s="6"/>
      <c r="V32" s="6"/>
    </row>
    <row r="33" spans="1:22" s="5" customFormat="1" x14ac:dyDescent="0.25">
      <c r="B33" s="12"/>
      <c r="C33" s="8" t="s">
        <v>59</v>
      </c>
      <c r="D33" s="8"/>
      <c r="E33" s="8"/>
      <c r="F33" s="8"/>
      <c r="G33" s="8"/>
      <c r="H33" s="6"/>
      <c r="I33" s="8"/>
      <c r="J33" s="12" t="s">
        <v>65</v>
      </c>
      <c r="K33" s="8"/>
      <c r="L33" s="13"/>
      <c r="M33" s="6"/>
      <c r="N33" s="13"/>
      <c r="O33" s="8"/>
      <c r="P33" s="6"/>
      <c r="Q33" s="6"/>
      <c r="R33" s="6"/>
      <c r="S33" s="24"/>
      <c r="T33" s="25"/>
      <c r="U33" s="6"/>
      <c r="V33" s="6"/>
    </row>
    <row r="34" spans="1:22" s="5" customFormat="1" ht="15.75" x14ac:dyDescent="0.25">
      <c r="A34" s="5">
        <v>9</v>
      </c>
      <c r="B34" s="12"/>
      <c r="C34" s="8" t="s">
        <v>66</v>
      </c>
      <c r="D34" s="8"/>
      <c r="E34" s="8"/>
      <c r="F34" s="8"/>
      <c r="G34" s="14"/>
      <c r="H34" s="6"/>
      <c r="I34" s="8"/>
      <c r="J34" s="12" t="s">
        <v>67</v>
      </c>
      <c r="K34" s="8"/>
      <c r="L34" s="13"/>
      <c r="M34" s="6"/>
      <c r="N34" s="13"/>
      <c r="O34" s="8" t="s">
        <v>79</v>
      </c>
      <c r="P34" s="6"/>
      <c r="Q34" s="6"/>
      <c r="R34" s="6"/>
      <c r="S34" s="24"/>
      <c r="T34" s="25"/>
      <c r="U34" s="6"/>
      <c r="V34" s="6"/>
    </row>
    <row r="35" spans="1:22" s="5" customFormat="1" ht="15.75" x14ac:dyDescent="0.25">
      <c r="B35" s="12"/>
      <c r="C35" s="8" t="s">
        <v>66</v>
      </c>
      <c r="D35" s="8"/>
      <c r="E35" s="8"/>
      <c r="F35" s="8"/>
      <c r="G35" s="14"/>
      <c r="H35" s="6"/>
      <c r="I35" s="8"/>
      <c r="J35" s="12" t="s">
        <v>68</v>
      </c>
      <c r="K35" s="8"/>
      <c r="L35" s="13"/>
      <c r="M35" s="6"/>
      <c r="N35" s="13"/>
      <c r="O35" s="8" t="s">
        <v>79</v>
      </c>
      <c r="P35" s="6"/>
      <c r="Q35" s="6"/>
      <c r="R35" s="6"/>
      <c r="S35" s="24"/>
      <c r="T35" s="25"/>
      <c r="U35" s="6"/>
      <c r="V35" s="6"/>
    </row>
    <row r="36" spans="1:22" s="5" customFormat="1" ht="15.75" x14ac:dyDescent="0.25">
      <c r="B36" s="12"/>
      <c r="C36" s="8" t="s">
        <v>66</v>
      </c>
      <c r="D36" s="8"/>
      <c r="E36" s="8"/>
      <c r="F36" s="8"/>
      <c r="G36" s="14"/>
      <c r="H36" s="6"/>
      <c r="I36" s="8"/>
      <c r="J36" s="21" t="s">
        <v>69</v>
      </c>
      <c r="K36" s="8"/>
      <c r="L36" s="13"/>
      <c r="M36" s="13"/>
      <c r="N36" s="13"/>
      <c r="O36" s="8" t="s">
        <v>79</v>
      </c>
      <c r="P36" s="6"/>
      <c r="Q36" s="6"/>
      <c r="R36" s="6"/>
      <c r="S36" s="24"/>
      <c r="T36" s="25"/>
      <c r="U36" s="6"/>
      <c r="V36" s="6"/>
    </row>
    <row r="37" spans="1:22" s="5" customFormat="1" x14ac:dyDescent="0.25">
      <c r="B37" s="12"/>
      <c r="C37" s="8"/>
      <c r="D37" s="8"/>
      <c r="E37" s="8"/>
      <c r="F37" s="8"/>
      <c r="G37" s="8"/>
      <c r="H37" s="6"/>
      <c r="I37" s="8"/>
      <c r="J37" s="12"/>
      <c r="K37" s="8"/>
      <c r="O37" s="8"/>
      <c r="P37" s="6"/>
      <c r="Q37" s="6"/>
      <c r="R37" s="6"/>
      <c r="S37" s="24"/>
      <c r="T37" s="25"/>
      <c r="U37" s="6"/>
      <c r="V37" s="6"/>
    </row>
    <row r="38" spans="1:22" s="5" customFormat="1" x14ac:dyDescent="0.25">
      <c r="B38" s="12"/>
      <c r="C38" s="8"/>
      <c r="D38" s="8"/>
      <c r="E38" s="8"/>
      <c r="F38" s="8"/>
      <c r="G38" s="8"/>
      <c r="H38" s="6"/>
      <c r="I38" s="8"/>
      <c r="J38" s="12"/>
      <c r="K38" s="8"/>
      <c r="L38" s="13"/>
      <c r="M38" s="13"/>
      <c r="N38" s="13"/>
      <c r="O38" s="8"/>
      <c r="P38" s="6"/>
      <c r="Q38" s="6"/>
      <c r="R38" s="6"/>
      <c r="S38" s="24"/>
      <c r="T38" s="25"/>
      <c r="U38" s="6"/>
      <c r="V38" s="6"/>
    </row>
    <row r="39" spans="1:22" s="5" customFormat="1" x14ac:dyDescent="0.25">
      <c r="B39" s="12"/>
      <c r="C39" s="8"/>
      <c r="D39" s="8"/>
      <c r="E39" s="8"/>
      <c r="F39" s="8"/>
      <c r="G39" s="8"/>
      <c r="H39" s="6"/>
      <c r="I39" s="8"/>
      <c r="J39" s="12"/>
      <c r="K39" s="8"/>
      <c r="L39" s="13"/>
      <c r="M39" s="13"/>
      <c r="N39" s="13"/>
      <c r="O39" s="8"/>
      <c r="P39" s="6"/>
      <c r="Q39" s="6"/>
      <c r="R39" s="6"/>
      <c r="S39" s="24"/>
      <c r="T39" s="25"/>
      <c r="U39" s="6"/>
      <c r="V39" s="6"/>
    </row>
    <row r="40" spans="1:22" s="5" customFormat="1" x14ac:dyDescent="0.25">
      <c r="B40" s="12"/>
      <c r="C40" s="8"/>
      <c r="D40" s="8"/>
      <c r="E40" s="8"/>
      <c r="F40" s="8"/>
      <c r="G40" s="8"/>
      <c r="H40" s="6"/>
      <c r="I40" s="8"/>
      <c r="J40" s="12"/>
      <c r="K40" s="8"/>
      <c r="L40" s="13"/>
      <c r="M40" s="13"/>
      <c r="N40" s="13"/>
      <c r="O40" s="8"/>
      <c r="P40" s="6"/>
      <c r="Q40" s="6"/>
      <c r="R40" s="6"/>
      <c r="S40" s="24"/>
      <c r="T40" s="25"/>
      <c r="U40" s="6"/>
      <c r="V40" s="6"/>
    </row>
    <row r="41" spans="1:22" s="5" customFormat="1" x14ac:dyDescent="0.25">
      <c r="B41" s="12"/>
      <c r="C41" s="8"/>
      <c r="D41" s="8"/>
      <c r="E41" s="8"/>
      <c r="F41" s="8"/>
      <c r="G41" s="8"/>
      <c r="H41" s="6"/>
      <c r="I41" s="8"/>
      <c r="J41" s="12"/>
      <c r="K41" s="8"/>
      <c r="L41" s="13"/>
      <c r="M41" s="13"/>
      <c r="N41" s="13"/>
      <c r="O41" s="8"/>
      <c r="P41" s="6"/>
      <c r="Q41" s="6"/>
      <c r="R41" s="6"/>
      <c r="S41" s="24"/>
      <c r="T41" s="25"/>
      <c r="U41" s="6"/>
      <c r="V41" s="6"/>
    </row>
    <row r="42" spans="1:22" s="5" customFormat="1" x14ac:dyDescent="0.25">
      <c r="B42" s="12"/>
      <c r="C42" s="8"/>
      <c r="D42" s="8"/>
      <c r="E42" s="8"/>
      <c r="F42" s="8"/>
      <c r="G42" s="8"/>
      <c r="H42" s="6"/>
      <c r="I42" s="8"/>
      <c r="J42" s="12"/>
      <c r="K42" s="8"/>
      <c r="L42" s="13"/>
      <c r="M42" s="13"/>
      <c r="N42" s="13"/>
      <c r="O42" s="8"/>
      <c r="P42" s="6"/>
      <c r="Q42" s="6"/>
      <c r="R42" s="6"/>
      <c r="S42" s="24"/>
      <c r="T42" s="25"/>
      <c r="U42" s="6"/>
      <c r="V42" s="6"/>
    </row>
    <row r="43" spans="1:22" s="5" customFormat="1" ht="15.75" x14ac:dyDescent="0.25">
      <c r="B43" s="15"/>
      <c r="C43" s="16"/>
      <c r="D43" s="16"/>
      <c r="E43" s="16"/>
      <c r="F43" s="16"/>
      <c r="G43" s="17"/>
      <c r="I43" s="16"/>
      <c r="J43" s="15"/>
      <c r="K43" s="16"/>
      <c r="L43" s="18"/>
      <c r="M43" s="18"/>
      <c r="N43" s="18"/>
      <c r="O43" s="16"/>
    </row>
    <row r="44" spans="1:22" ht="16.899999999999999" customHeight="1" x14ac:dyDescent="0.25">
      <c r="B44" s="26" t="s">
        <v>70</v>
      </c>
      <c r="C44" s="27"/>
      <c r="D44" s="27"/>
      <c r="E44" s="27"/>
      <c r="F44" s="27"/>
      <c r="G44" s="27"/>
      <c r="H44" s="27"/>
      <c r="I44" s="27"/>
      <c r="J44" s="27"/>
      <c r="K44" s="27"/>
      <c r="L44" s="27"/>
      <c r="M44" s="27"/>
      <c r="N44" s="27"/>
      <c r="O44" s="27"/>
      <c r="P44" s="27"/>
      <c r="Q44" s="27"/>
      <c r="R44" s="27"/>
      <c r="S44" s="27"/>
    </row>
    <row r="45" spans="1:22" ht="190.9" customHeight="1" x14ac:dyDescent="0.25">
      <c r="B45" s="28" t="s">
        <v>71</v>
      </c>
      <c r="C45" s="27"/>
      <c r="D45" s="27"/>
      <c r="E45" s="27"/>
      <c r="F45" s="27"/>
      <c r="G45" s="27"/>
      <c r="H45" s="27"/>
      <c r="I45" s="27"/>
      <c r="J45" s="27"/>
      <c r="K45" s="27"/>
      <c r="L45" s="27"/>
      <c r="M45" s="27"/>
      <c r="N45" s="27"/>
      <c r="O45" s="27"/>
      <c r="P45" s="27"/>
      <c r="Q45" s="27"/>
      <c r="R45" s="27"/>
      <c r="S45" s="27"/>
    </row>
    <row r="46" spans="1:22" ht="5.45" customHeight="1" x14ac:dyDescent="0.25"/>
  </sheetData>
  <mergeCells count="33">
    <mergeCell ref="S35:T35"/>
    <mergeCell ref="S34:T34"/>
    <mergeCell ref="S33:T33"/>
    <mergeCell ref="B2:B4"/>
    <mergeCell ref="C3:S3"/>
    <mergeCell ref="B7:S7"/>
    <mergeCell ref="B9:S9"/>
    <mergeCell ref="B11:S11"/>
    <mergeCell ref="S13:T13"/>
    <mergeCell ref="S14:T14"/>
    <mergeCell ref="S19:T19"/>
    <mergeCell ref="S16:T16"/>
    <mergeCell ref="S36:T36"/>
    <mergeCell ref="B45:S45"/>
    <mergeCell ref="S20:T20"/>
    <mergeCell ref="S21:T21"/>
    <mergeCell ref="S22:T22"/>
    <mergeCell ref="S23:T23"/>
    <mergeCell ref="S25:T25"/>
    <mergeCell ref="S26:T26"/>
    <mergeCell ref="S27:T27"/>
    <mergeCell ref="S28:T28"/>
    <mergeCell ref="S30:T30"/>
    <mergeCell ref="S29:T29"/>
    <mergeCell ref="S31:T31"/>
    <mergeCell ref="S37:T37"/>
    <mergeCell ref="S38:T38"/>
    <mergeCell ref="S32:T32"/>
    <mergeCell ref="S39:T39"/>
    <mergeCell ref="S40:T40"/>
    <mergeCell ref="S41:T41"/>
    <mergeCell ref="S42:T42"/>
    <mergeCell ref="B44:S44"/>
  </mergeCells>
  <hyperlinks>
    <hyperlink ref="E24" r:id="rId1" display="https://eojn.nn.hr/SPIN/Application/ipn/DocumentManagement/DokumentPodaciFrm.aspx?id=6954014" xr:uid="{FA8E2265-4DB5-4271-8A99-9C92D99257FF}"/>
  </hyperlinks>
  <pageMargins left="0.78740157480314965" right="0.78740157480314965" top="0.78740157480314965" bottom="1.4173228346456694" header="0.78740157480314965" footer="0.78740157480314965"/>
  <pageSetup paperSize="9" scale="50" fitToHeight="0" orientation="landscape" horizontalDpi="300" verticalDpi="300" r:id="rId2"/>
  <headerFooter alignWithMargins="0">
    <oddFooter>&amp;L&amp;"Arial,Bold"&amp;8 Datum izvještaja: 04.03.2022 11:20 &amp;R&amp;"Arial,Bold"&amp;8Stranica &amp;P od &amp;N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B47D1B43CECFF49A557F290A700CBA9" ma:contentTypeVersion="17" ma:contentTypeDescription="Stvaranje novog dokumenta." ma:contentTypeScope="" ma:versionID="a3a4109b709bcfb114d21c91c89fb097">
  <xsd:schema xmlns:xsd="http://www.w3.org/2001/XMLSchema" xmlns:xs="http://www.w3.org/2001/XMLSchema" xmlns:p="http://schemas.microsoft.com/office/2006/metadata/properties" xmlns:ns2="025ceb5a-1923-4d84-a9a5-12d0710a4679" xmlns:ns3="0bcdd71e-b79a-44b1-9fd3-e1f7556a801e" targetNamespace="http://schemas.microsoft.com/office/2006/metadata/properties" ma:root="true" ma:fieldsID="bc3c34cacc77fc4ae17247f41632cc3b" ns2:_="" ns3:_="">
    <xsd:import namespace="025ceb5a-1923-4d84-a9a5-12d0710a4679"/>
    <xsd:import namespace="0bcdd71e-b79a-44b1-9fd3-e1f7556a801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5ceb5a-1923-4d84-a9a5-12d0710a46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Oznake slika" ma:readOnly="false" ma:fieldId="{5cf76f15-5ced-4ddc-b409-7134ff3c332f}" ma:taxonomyMulti="true" ma:sspId="a0d909bf-645b-46a2-8bb9-ccdb7433476c"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cdd71e-b79a-44b1-9fd3-e1f7556a801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b829d7be-3b90-4462-8b95-c70e33c035cb}" ma:internalName="TaxCatchAll" ma:showField="CatchAllData" ma:web="0bcdd71e-b79a-44b1-9fd3-e1f7556a801e">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bcdd71e-b79a-44b1-9fd3-e1f7556a801e" xsi:nil="true"/>
    <lcf76f155ced4ddcb4097134ff3c332f xmlns="025ceb5a-1923-4d84-a9a5-12d0710a46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31EBCC2-B09B-46E2-83B2-CF2BEFC062EF}">
  <ds:schemaRefs>
    <ds:schemaRef ds:uri="http://schemas.microsoft.com/sharepoint/v3/contenttype/forms"/>
  </ds:schemaRefs>
</ds:datastoreItem>
</file>

<file path=customXml/itemProps2.xml><?xml version="1.0" encoding="utf-8"?>
<ds:datastoreItem xmlns:ds="http://schemas.openxmlformats.org/officeDocument/2006/customXml" ds:itemID="{01F68C60-E857-4B38-B545-2A15FE70F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5ceb5a-1923-4d84-a9a5-12d0710a4679"/>
    <ds:schemaRef ds:uri="0bcdd71e-b79a-44b1-9fd3-e1f7556a80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20E8A8-A4C4-4EC0-B502-66070B8D9B6F}">
  <ds:schemaRefs>
    <ds:schemaRef ds:uri="http://schemas.microsoft.com/office/2006/documentManagement/types"/>
    <ds:schemaRef ds:uri="0bcdd71e-b79a-44b1-9fd3-e1f7556a801e"/>
    <ds:schemaRef ds:uri="025ceb5a-1923-4d84-a9a5-12d0710a4679"/>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3</vt:i4>
      </vt:variant>
    </vt:vector>
  </HeadingPairs>
  <TitlesOfParts>
    <vt:vector size="4" baseType="lpstr">
      <vt:lpstr>RPT_Ugovor</vt:lpstr>
      <vt:lpstr>RPT_Ugovor!_Hlk107140451</vt:lpstr>
      <vt:lpstr>RPT_Ugovor!Ispis_naslova</vt:lpstr>
      <vt:lpstr>RPT_Ugovor!Podrucje_ispisa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Tajnica</cp:lastModifiedBy>
  <cp:revision/>
  <dcterms:created xsi:type="dcterms:W3CDTF">2022-04-20T11:01:10Z</dcterms:created>
  <dcterms:modified xsi:type="dcterms:W3CDTF">2023-06-28T05:17:58Z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0x010100AB47D1B43CECFF49A557F290A700CBA9</vt:lpwstr>
  </property>
  <property fmtid="{D5CDD505-2E9C-101B-9397-08002B2CF9AE}" pid="3" name="MediaServiceImageTags">
    <vt:lpwstr/>
  </property>
</Properties>
</file>