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E:\Desktop Tajnica\"/>
    </mc:Choice>
  </mc:AlternateContent>
  <xr:revisionPtr revIDLastSave="0" documentId="8_{4972995C-058F-4703-A654-0978CC8AB936}" xr6:coauthVersionLast="36" xr6:coauthVersionMax="36" xr10:uidLastSave="{00000000-0000-0000-0000-000000000000}"/>
  <bookViews>
    <workbookView xWindow="0" yWindow="0" windowWidth="28800" windowHeight="12225" xr2:uid="{00000000-000D-0000-FFFF-FFFF00000000}"/>
  </bookViews>
  <sheets>
    <sheet name="RPT_Ugovor" sheetId="1" r:id="rId1"/>
  </sheets>
  <definedNames>
    <definedName name="_Hlk107140451" localSheetId="0">RPT_Ugovor!$G$34</definedName>
    <definedName name="_xlnm.Print_Titles" localSheetId="0">RPT_Ugovor!$1:$5</definedName>
    <definedName name="_xlnm.Print_Area" localSheetId="0">RPT_Ugovor!$B$13:$V$33</definedName>
  </definedNames>
  <calcPr calcId="191029"/>
</workbook>
</file>

<file path=xl/calcChain.xml><?xml version="1.0" encoding="utf-8"?>
<calcChain xmlns="http://schemas.openxmlformats.org/spreadsheetml/2006/main">
  <c r="M27" i="1" l="1"/>
  <c r="M20" i="1"/>
  <c r="M21" i="1"/>
  <c r="M22" i="1"/>
  <c r="M23" i="1"/>
  <c r="M24" i="1"/>
  <c r="M26" i="1"/>
  <c r="M25" i="1"/>
</calcChain>
</file>

<file path=xl/sharedStrings.xml><?xml version="1.0" encoding="utf-8"?>
<sst xmlns="http://schemas.openxmlformats.org/spreadsheetml/2006/main" count="135" uniqueCount="110">
  <si>
    <t>REGISTAR UGOVORA</t>
  </si>
  <si>
    <t>Naručitelj: SREDNJA ŠKOLA ZABOK</t>
  </si>
  <si>
    <t xml:space="preserve">Datum zadnje izmjene: </t>
  </si>
  <si>
    <t>Datum ustrojavanja registra: 01.01.2022.</t>
  </si>
  <si>
    <t>1.</t>
  </si>
  <si>
    <t>2.</t>
  </si>
  <si>
    <t>3.</t>
  </si>
  <si>
    <t>4.</t>
  </si>
  <si>
    <t>5.</t>
  </si>
  <si>
    <t>6.</t>
  </si>
  <si>
    <t>7.</t>
  </si>
  <si>
    <t>8.</t>
  </si>
  <si>
    <t>9.</t>
  </si>
  <si>
    <t>10.</t>
  </si>
  <si>
    <t>11.</t>
  </si>
  <si>
    <t>12.</t>
  </si>
  <si>
    <t>13.</t>
  </si>
  <si>
    <t>14.</t>
  </si>
  <si>
    <t>15.</t>
  </si>
  <si>
    <t>16.</t>
  </si>
  <si>
    <t>17.</t>
  </si>
  <si>
    <t>18.</t>
  </si>
  <si>
    <t/>
  </si>
  <si>
    <t>Evidencijski broj nabave</t>
  </si>
  <si>
    <t>Predmet nabave</t>
  </si>
  <si>
    <t>CPV</t>
  </si>
  <si>
    <t>Broj objave iz EOJN RH</t>
  </si>
  <si>
    <t xml:space="preserve">Vrsta postupka </t>
  </si>
  <si>
    <t>Naziv i OIB ugovaratelja</t>
  </si>
  <si>
    <t>Naziv i OIB podugovaratelja</t>
  </si>
  <si>
    <t>Datum sklapanja</t>
  </si>
  <si>
    <t>Oznaka/broj ugovora</t>
  </si>
  <si>
    <t>Rok na koji je sklopljen</t>
  </si>
  <si>
    <t>Iznos bez PDV-a</t>
  </si>
  <si>
    <t>Iznos PDV-a</t>
  </si>
  <si>
    <t>Ukupni iznos s PDV-om</t>
  </si>
  <si>
    <t>Ugovor se financira iz fondova EU</t>
  </si>
  <si>
    <t>Datum izvršenja</t>
  </si>
  <si>
    <t>Ukupni isplaćeni iznos s PDV-om</t>
  </si>
  <si>
    <t>Obrazloženja</t>
  </si>
  <si>
    <t>Napomena</t>
  </si>
  <si>
    <t>Datum objave</t>
  </si>
  <si>
    <t>Datum ažuriranja</t>
  </si>
  <si>
    <t>Netcom</t>
  </si>
  <si>
    <t>60/22</t>
  </si>
  <si>
    <t>Optimus</t>
  </si>
  <si>
    <t>S-092/23</t>
  </si>
  <si>
    <t>O-277/23</t>
  </si>
  <si>
    <t>Copia Forum</t>
  </si>
  <si>
    <t>615/2023</t>
  </si>
  <si>
    <t>01/23</t>
  </si>
  <si>
    <t>SINAPAK</t>
  </si>
  <si>
    <t>02/23</t>
  </si>
  <si>
    <t>03/23</t>
  </si>
  <si>
    <t>05/23</t>
  </si>
  <si>
    <t>06/23</t>
  </si>
  <si>
    <t>07/23</t>
  </si>
  <si>
    <t>08/23</t>
  </si>
  <si>
    <t>09/23</t>
  </si>
  <si>
    <t>slobodno</t>
  </si>
  <si>
    <t>10/23</t>
  </si>
  <si>
    <t>11/23</t>
  </si>
  <si>
    <t>12/23</t>
  </si>
  <si>
    <t>13/23</t>
  </si>
  <si>
    <t>14/23</t>
  </si>
  <si>
    <t>15/23</t>
  </si>
  <si>
    <t>Trgocentar</t>
  </si>
  <si>
    <t>16/23</t>
  </si>
  <si>
    <t>17/23</t>
  </si>
  <si>
    <t>18/23</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</si>
  <si>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</si>
  <si>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Oznaka/broj ugovora
</t>
    </r>
    <r>
      <rPr>
        <sz val="8"/>
        <color rgb="FF000000"/>
        <rFont val="Arial"/>
      </rPr>
      <t xml:space="preserve">10. Rok na koji je ugovor ili okvirni sporazum sklopljen, uključujući ugovore na temelju okvirnog sporazuma
</t>
    </r>
    <r>
      <rPr>
        <sz val="8"/>
        <color rgb="FF000000"/>
        <rFont val="Arial"/>
      </rPr>
      <t xml:space="preserve">11. Iznos bez PDV-a na koji je ugovor ili okvirni sporazum sklopljen, uključujući ugovore na temelju okvirnog sporazuma
</t>
    </r>
    <r>
      <rPr>
        <sz val="8"/>
        <color rgb="FF000000"/>
        <rFont val="Arial"/>
      </rPr>
      <t xml:space="preserve">12. Iznos PDV-a
</t>
    </r>
    <r>
      <rPr>
        <sz val="8"/>
        <color rgb="FF000000"/>
        <rFont val="Arial"/>
      </rPr>
      <t xml:space="preserve">13. Ukupni iznos s PDV-om na koji je ugovor ili okvirni sporazum sklopljen, uključujući ugovore na temelju okvirnog sporazuma
</t>
    </r>
    <r>
      <rPr>
        <sz val="8"/>
        <color rgb="FF000000"/>
        <rFont val="Arial"/>
      </rPr>
      <t xml:space="preserve">14. Ugovor se financira iz fondova EU
</t>
    </r>
    <r>
      <rPr>
        <sz val="8"/>
        <color rgb="FF000000"/>
        <rFont val="Arial"/>
      </rPr>
      <t xml:space="preserve">15. Datum kada je ugovor ili okvirni sporazum, uključujući ugovore na temelju okvirnog sporazuma, izvršen u cijelosti ili navod da je isti raskinut prije isteka roka na koji je sklopljen
</t>
    </r>
    <r>
      <rPr>
        <sz val="8"/>
        <color rgb="FF000000"/>
        <rFont val="Arial"/>
      </rPr>
      <t xml:space="preserve">16. Ukupni isplaćeni iznos ugovaratelju s PDV-om na temelju sklopljenog ugovora ili okvirnog sporazuma, uključujući ugovore na temelju okvirnog sporazuma
</t>
    </r>
    <r>
      <rPr>
        <sz val="8"/>
        <color rgb="FF000000"/>
        <rFont val="Arial"/>
      </rPr>
      <t xml:space="preserve">17.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18. Napomena</t>
    </r>
  </si>
  <si>
    <t>Nabava usluge za uspostavu HUB-a za poduzetničko učenje</t>
  </si>
  <si>
    <t>Izgradnja sportske dvorane i sportskog igrališta za potrebe uspostave Regionalnog centra kompetentnosti u turizmu i ugostiteljstvu Zabok</t>
  </si>
  <si>
    <t>Usluge stručnog nadzora građenja i koordinatora zaštite na radu tijekom izgradnje sportske dvorane i sportskog igrališta Regionalnog centra kompetentnosti u turizmu i ugostiteljstvu Zaboku NADZOR - DVORANA</t>
  </si>
  <si>
    <t>Postupak jednostavne nabave</t>
  </si>
  <si>
    <t xml:space="preserve">VAKON ING d.o.o., Vilima Korajca 27, Zagreb, OIB: 19675952210 </t>
  </si>
  <si>
    <t>16.02.2023.</t>
  </si>
  <si>
    <t>10 mjeseci</t>
  </si>
  <si>
    <t>NE</t>
  </si>
  <si>
    <t xml:space="preserve">ZIP ARHITEKTONSKI STUDIO j.d.o.o, Karla Metikoša 3, 10010 Zagreb, OIB:93115107821 </t>
  </si>
  <si>
    <t xml:space="preserve">Usluge Projektantskog nadzora nad radovima izgradnje sportske dvorane i sportskog igrališta Regionalnog centra kompetentnosti u turizmu i ugostiteljstvu Zaboku
</t>
  </si>
  <si>
    <t>22.02.2023.</t>
  </si>
  <si>
    <t>11 mjeseci</t>
  </si>
  <si>
    <t>ZAJEDNICA PONUDITELJA: APSOLON STRATEGIJA d.o.o., Jurišićeva 3, 10000 Zagreb, Hrvatska, OIB: 32226836158, i APSOLON d.o.o., Jurišićeva 3, 10000 Zagreb, Hrvatska, OIB: 88407675650</t>
  </si>
  <si>
    <t>18.01.2023.</t>
  </si>
  <si>
    <t>do 28.11.2023.</t>
  </si>
  <si>
    <t>DA</t>
  </si>
  <si>
    <t>PUBLIC TENDERS d.o.o., Mala Buna, Malobunska cesta 18,10413 Kravarsko, OIB: 45554005267</t>
  </si>
  <si>
    <t>Savjetodavne usluge prilikom izrade Dokumentacije o nabavi</t>
  </si>
  <si>
    <t>Otvoreni postupak</t>
  </si>
  <si>
    <t xml:space="preserve">do 30.04.2023. </t>
  </si>
  <si>
    <t>MDK GRAĐEVINAR d.o.o. za graditeljstvo i usluge</t>
  </si>
  <si>
    <t>2022/S 0F2-0046890</t>
  </si>
  <si>
    <t>2022/S 0F2-0046226</t>
  </si>
  <si>
    <t>07.02.2023.</t>
  </si>
  <si>
    <t>USLUGA IZRADE WEB STRANICE I REDIZAJN POSTOJEĆE WEB STRANICE</t>
  </si>
  <si>
    <t>COUNT IT d.o.o., Ulica Stjepana pl. Horvata 3, Slavonski Brod, OIB: 15973755952</t>
  </si>
  <si>
    <t>27.03.2023.</t>
  </si>
  <si>
    <t>do 31.05.2023.</t>
  </si>
  <si>
    <t>5/2022</t>
  </si>
  <si>
    <t>10/2023</t>
  </si>
  <si>
    <t>10/2022</t>
  </si>
  <si>
    <t>2/2023</t>
  </si>
  <si>
    <t>12/2023</t>
  </si>
  <si>
    <t>4/2023</t>
  </si>
  <si>
    <t>INDEMA GRUPA d.o.o., Konjščina, Kružna 4A, OIB: 56790120937</t>
  </si>
  <si>
    <t>UREDSKI MATERIJAL - TONERI</t>
  </si>
  <si>
    <t>do 31.12.2023.</t>
  </si>
  <si>
    <t>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</si>
</sst>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8"/>
      <color rgb="FF000000"/>
      <name val="Arial"/>
    </font>
    <font>
      <sz val="11"/>
      <color rgb="FF000000"/>
      <name val="Calibri"/>
      <family val="2"/>
      <scheme val="minor"/>
    </font>
    <font>
      <sz val="11"/>
      <name val="Calibri"/>
      <family val="2"/>
      <charset val="238"/>
    </font>
    <font>
      <sz val="12"/>
      <color rgb="FF000000"/>
      <name val="Times New Roman"/>
      <family val="1"/>
      <charset val="238"/>
    </font>
  </fonts>
  <fills count="5">
    <fill>
      <patternFill patternType="none"/>
    </fill>
    <fill>
      <patternFill patternType="gray125"/>
    </fill>
    <fill>
      <patternFill patternType="solid">
        <fgColor rgb="FF87CEFA"/>
        <bgColor rgb="FF87CEFA"/>
      </patternFill>
    </fill>
    <fill>
      <patternFill patternType="solid">
        <fgColor rgb="FFDCDCDC"/>
        <bgColor rgb="FFDCDCDC"/>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38">
    <xf numFmtId="0" fontId="1" fillId="0" borderId="0" xfId="0" applyFont="1"/>
    <xf numFmtId="0" fontId="4" fillId="2" borderId="1" xfId="1" applyFont="1" applyFill="1" applyBorder="1" applyAlignment="1">
      <alignment horizontal="center" vertical="top" wrapText="1" readingOrder="1"/>
    </xf>
    <xf numFmtId="0" fontId="4" fillId="2" borderId="0" xfId="1" applyFont="1" applyFill="1" applyAlignment="1">
      <alignment horizontal="center" vertical="top" wrapText="1" readingOrder="1"/>
    </xf>
    <xf numFmtId="0" fontId="1" fillId="0" borderId="0" xfId="1" applyFont="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1" fillId="0" borderId="3" xfId="0" applyFont="1" applyBorder="1" applyAlignment="1">
      <alignment horizontal="center" vertical="center"/>
    </xf>
    <xf numFmtId="4" fontId="1" fillId="0" borderId="3"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3"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49"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4" fontId="1" fillId="0" borderId="0" xfId="0" applyNumberFormat="1" applyFont="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7" fillId="4"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7" fillId="0" borderId="3"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3" borderId="0" xfId="1" applyFont="1" applyFill="1" applyAlignment="1">
      <alignment vertical="center" wrapText="1" readingOrder="1"/>
    </xf>
    <xf numFmtId="0" fontId="1" fillId="0" borderId="0" xfId="0" applyFont="1" applyAlignment="1"/>
    <xf numFmtId="0" fontId="4" fillId="0" borderId="0" xfId="1" applyFont="1" applyAlignment="1">
      <alignment vertical="top" wrapText="1" readingOrder="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2" fillId="0" borderId="0" xfId="1" applyFont="1" applyAlignment="1">
      <alignment horizontal="left" vertical="top" wrapText="1" readingOrder="1"/>
    </xf>
    <xf numFmtId="0" fontId="3" fillId="0" borderId="0" xfId="1" applyFont="1" applyAlignment="1">
      <alignment vertical="top" wrapText="1" readingOrder="1"/>
    </xf>
    <xf numFmtId="0" fontId="3" fillId="0" borderId="0" xfId="1" applyFont="1" applyAlignment="1">
      <alignment horizontal="left" vertical="top" wrapText="1" readingOrder="1"/>
    </xf>
    <xf numFmtId="2" fontId="3" fillId="0" borderId="0" xfId="1" applyNumberFormat="1" applyFont="1" applyAlignment="1">
      <alignment horizontal="left" vertical="top" wrapText="1" readingOrder="1"/>
    </xf>
    <xf numFmtId="2" fontId="1" fillId="0" borderId="0" xfId="0" applyNumberFormat="1" applyFont="1" applyAlignment="1"/>
    <xf numFmtId="0" fontId="4" fillId="2" borderId="1" xfId="1" applyFont="1" applyFill="1" applyBorder="1" applyAlignment="1">
      <alignment horizontal="center" vertical="top" wrapText="1" readingOrder="1"/>
    </xf>
    <xf numFmtId="0" fontId="1" fillId="0" borderId="2" xfId="1" applyFont="1" applyBorder="1" applyAlignment="1">
      <alignment vertical="top" wrapText="1"/>
    </xf>
  </cellXfs>
  <cellStyles count="2">
    <cellStyle name="Normal" xfId="1" xr:uid="{00000000-0005-0000-0000-000000000000}"/>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ojn.nn.hr/SPIN/Application/ipn/DocumentManagement/DokumentPodaciFrm.aspx?id=69540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
  <sheetViews>
    <sheetView showGridLines="0" tabSelected="1" zoomScale="70" zoomScaleNormal="70" workbookViewId="0">
      <pane ySplit="5" topLeftCell="A14" activePane="bottomLeft" state="frozen"/>
      <selection pane="bottomLeft" activeCell="C23" sqref="C23"/>
    </sheetView>
  </sheetViews>
  <sheetFormatPr defaultRowHeight="15" x14ac:dyDescent="0.25"/>
  <cols>
    <col min="1" max="1" width="0.28515625" customWidth="1"/>
    <col min="2" max="2" width="13.42578125" customWidth="1"/>
    <col min="3" max="3" width="17.5703125" customWidth="1"/>
    <col min="4" max="4" width="8" bestFit="1" customWidth="1"/>
    <col min="5" max="5" width="18.85546875" bestFit="1" customWidth="1"/>
    <col min="6" max="6" width="16.140625" bestFit="1" customWidth="1"/>
    <col min="7" max="7" width="15.28515625" customWidth="1"/>
    <col min="8" max="8" width="11.42578125" customWidth="1"/>
    <col min="9" max="9" width="10.7109375" bestFit="1" customWidth="1"/>
    <col min="10" max="10" width="9.7109375" customWidth="1"/>
    <col min="11" max="11" width="13.28515625" bestFit="1" customWidth="1"/>
    <col min="12" max="12" width="13.5703125" bestFit="1" customWidth="1"/>
    <col min="13" max="13" width="17.28515625" customWidth="1"/>
    <col min="14" max="14" width="13.5703125" bestFit="1" customWidth="1"/>
    <col min="15" max="15" width="11.85546875" customWidth="1"/>
    <col min="16" max="16" width="9.42578125" customWidth="1"/>
    <col min="17" max="17" width="10.28515625" customWidth="1"/>
    <col min="18" max="18" width="17.7109375" customWidth="1"/>
    <col min="19" max="19" width="3.7109375" customWidth="1"/>
    <col min="20" max="20" width="15.28515625" customWidth="1"/>
    <col min="21" max="22" width="8.42578125" customWidth="1"/>
    <col min="23" max="23" width="5" customWidth="1"/>
  </cols>
  <sheetData>
    <row r="1" spans="2:22" ht="5.65" customHeight="1" x14ac:dyDescent="0.25"/>
    <row r="2" spans="2:22" ht="2.85" customHeight="1" x14ac:dyDescent="0.25">
      <c r="B2" s="27"/>
    </row>
    <row r="3" spans="2:22" ht="16.899999999999999" customHeight="1" x14ac:dyDescent="0.25">
      <c r="B3" s="27"/>
      <c r="C3" s="31" t="s">
        <v>0</v>
      </c>
      <c r="D3" s="27"/>
      <c r="E3" s="27"/>
      <c r="F3" s="27"/>
      <c r="G3" s="27"/>
      <c r="H3" s="27"/>
      <c r="I3" s="27"/>
      <c r="J3" s="27"/>
      <c r="K3" s="27"/>
      <c r="L3" s="27"/>
      <c r="M3" s="27"/>
      <c r="N3" s="27"/>
      <c r="O3" s="27"/>
      <c r="P3" s="27"/>
      <c r="Q3" s="27"/>
      <c r="R3" s="27"/>
      <c r="S3" s="27"/>
    </row>
    <row r="4" spans="2:22" ht="0.95" customHeight="1" x14ac:dyDescent="0.25">
      <c r="B4" s="27"/>
    </row>
    <row r="5" spans="2:22" ht="4.1500000000000004" customHeight="1" x14ac:dyDescent="0.25"/>
    <row r="6" spans="2:22" ht="12.75" customHeight="1" x14ac:dyDescent="0.25"/>
    <row r="7" spans="2:22" ht="16.899999999999999" customHeight="1" x14ac:dyDescent="0.25">
      <c r="B7" s="32" t="s">
        <v>1</v>
      </c>
      <c r="C7" s="27"/>
      <c r="D7" s="27"/>
      <c r="E7" s="27"/>
      <c r="F7" s="27"/>
      <c r="G7" s="27"/>
      <c r="H7" s="27"/>
      <c r="I7" s="27"/>
      <c r="J7" s="27"/>
      <c r="K7" s="27"/>
      <c r="L7" s="27"/>
      <c r="M7" s="27"/>
      <c r="N7" s="27"/>
      <c r="O7" s="27"/>
      <c r="P7" s="27"/>
      <c r="Q7" s="27"/>
      <c r="R7" s="27"/>
      <c r="S7" s="27"/>
    </row>
    <row r="8" spans="2:22" ht="4.9000000000000004" customHeight="1" x14ac:dyDescent="0.25"/>
    <row r="9" spans="2:22" ht="16.899999999999999" customHeight="1" x14ac:dyDescent="0.25">
      <c r="B9" s="33" t="s">
        <v>2</v>
      </c>
      <c r="C9" s="27"/>
      <c r="D9" s="27"/>
      <c r="E9" s="27"/>
      <c r="F9" s="27"/>
      <c r="G9" s="27"/>
      <c r="H9" s="27"/>
      <c r="I9" s="27"/>
      <c r="J9" s="27"/>
      <c r="K9" s="27"/>
      <c r="L9" s="27"/>
      <c r="M9" s="27"/>
      <c r="N9" s="27"/>
      <c r="O9" s="27"/>
      <c r="P9" s="27"/>
      <c r="Q9" s="27"/>
      <c r="R9" s="27"/>
      <c r="S9" s="27"/>
    </row>
    <row r="10" spans="2:22" ht="4.1500000000000004" customHeight="1" x14ac:dyDescent="0.25"/>
    <row r="11" spans="2:22" ht="16.899999999999999" customHeight="1" x14ac:dyDescent="0.25">
      <c r="B11" s="34" t="s">
        <v>3</v>
      </c>
      <c r="C11" s="35"/>
      <c r="D11" s="35"/>
      <c r="E11" s="35"/>
      <c r="F11" s="35"/>
      <c r="G11" s="35"/>
      <c r="H11" s="35"/>
      <c r="I11" s="35"/>
      <c r="J11" s="35"/>
      <c r="K11" s="35"/>
      <c r="L11" s="35"/>
      <c r="M11" s="35"/>
      <c r="N11" s="35"/>
      <c r="O11" s="35"/>
      <c r="P11" s="35"/>
      <c r="Q11" s="35"/>
      <c r="R11" s="35"/>
      <c r="S11" s="35"/>
    </row>
    <row r="12" spans="2:22" ht="19.149999999999999" customHeight="1" x14ac:dyDescent="0.25"/>
    <row r="13" spans="2:22" x14ac:dyDescent="0.25">
      <c r="B13" s="1" t="s">
        <v>4</v>
      </c>
      <c r="C13" s="1" t="s">
        <v>5</v>
      </c>
      <c r="D13" s="1" t="s">
        <v>6</v>
      </c>
      <c r="E13" s="1" t="s">
        <v>7</v>
      </c>
      <c r="F13" s="1" t="s">
        <v>8</v>
      </c>
      <c r="G13" s="1" t="s">
        <v>9</v>
      </c>
      <c r="H13" s="1" t="s">
        <v>10</v>
      </c>
      <c r="I13" s="1" t="s">
        <v>11</v>
      </c>
      <c r="J13" s="1" t="s">
        <v>12</v>
      </c>
      <c r="K13" s="1" t="s">
        <v>13</v>
      </c>
      <c r="L13" s="1" t="s">
        <v>14</v>
      </c>
      <c r="M13" s="1" t="s">
        <v>15</v>
      </c>
      <c r="N13" s="1" t="s">
        <v>16</v>
      </c>
      <c r="O13" s="1" t="s">
        <v>17</v>
      </c>
      <c r="P13" s="1" t="s">
        <v>18</v>
      </c>
      <c r="Q13" s="1" t="s">
        <v>19</v>
      </c>
      <c r="R13" s="1" t="s">
        <v>20</v>
      </c>
      <c r="S13" s="36" t="s">
        <v>21</v>
      </c>
      <c r="T13" s="37"/>
      <c r="U13" s="1" t="s">
        <v>22</v>
      </c>
      <c r="V13" s="1" t="s">
        <v>22</v>
      </c>
    </row>
    <row r="14" spans="2:22" ht="45" x14ac:dyDescent="0.25">
      <c r="B14" s="1" t="s">
        <v>23</v>
      </c>
      <c r="C14" s="1" t="s">
        <v>24</v>
      </c>
      <c r="D14" s="1" t="s">
        <v>25</v>
      </c>
      <c r="E14" s="1" t="s">
        <v>26</v>
      </c>
      <c r="F14" s="1" t="s">
        <v>27</v>
      </c>
      <c r="G14" s="1" t="s">
        <v>28</v>
      </c>
      <c r="H14" s="1" t="s">
        <v>29</v>
      </c>
      <c r="I14" s="1" t="s">
        <v>30</v>
      </c>
      <c r="J14" s="1" t="s">
        <v>31</v>
      </c>
      <c r="K14" s="1" t="s">
        <v>32</v>
      </c>
      <c r="L14" s="1" t="s">
        <v>33</v>
      </c>
      <c r="M14" s="1" t="s">
        <v>34</v>
      </c>
      <c r="N14" s="1" t="s">
        <v>35</v>
      </c>
      <c r="O14" s="1" t="s">
        <v>36</v>
      </c>
      <c r="P14" s="1" t="s">
        <v>37</v>
      </c>
      <c r="Q14" s="1" t="s">
        <v>38</v>
      </c>
      <c r="R14" s="1" t="s">
        <v>39</v>
      </c>
      <c r="S14" s="36" t="s">
        <v>40</v>
      </c>
      <c r="T14" s="37"/>
      <c r="U14" s="1" t="s">
        <v>41</v>
      </c>
      <c r="V14" s="1" t="s">
        <v>42</v>
      </c>
    </row>
    <row r="15" spans="2:22" x14ac:dyDescent="0.25">
      <c r="B15" s="2"/>
      <c r="C15" s="2"/>
      <c r="D15" s="2"/>
      <c r="E15" s="2"/>
      <c r="F15" s="2"/>
      <c r="G15" s="2"/>
      <c r="H15" s="2"/>
      <c r="I15" s="2"/>
      <c r="J15" s="2"/>
      <c r="K15" s="2"/>
      <c r="L15" s="2"/>
      <c r="M15" s="2"/>
      <c r="N15" s="2"/>
      <c r="O15" s="2"/>
      <c r="P15" s="2"/>
      <c r="Q15" s="2"/>
      <c r="R15" s="2"/>
      <c r="S15" s="2"/>
      <c r="T15" s="3"/>
      <c r="U15" s="2"/>
      <c r="V15" s="2"/>
    </row>
    <row r="16" spans="2:22" s="4" customFormat="1" x14ac:dyDescent="0.25">
      <c r="B16" s="11"/>
      <c r="C16" s="6" t="s">
        <v>43</v>
      </c>
      <c r="D16" s="6"/>
      <c r="E16" s="7"/>
      <c r="F16" s="7"/>
      <c r="G16" s="8"/>
      <c r="H16" s="9"/>
      <c r="I16" s="7"/>
      <c r="J16" s="11" t="s">
        <v>44</v>
      </c>
      <c r="K16" s="7"/>
      <c r="L16" s="10"/>
      <c r="M16" s="9"/>
      <c r="N16" s="10"/>
      <c r="O16" s="7"/>
      <c r="P16" s="9"/>
      <c r="Q16" s="9"/>
      <c r="R16" s="9"/>
      <c r="S16" s="29"/>
      <c r="T16" s="30"/>
      <c r="U16" s="9"/>
      <c r="V16" s="9"/>
    </row>
    <row r="17" spans="2:22" s="4" customFormat="1" x14ac:dyDescent="0.25">
      <c r="B17" s="11"/>
      <c r="C17" s="6" t="s">
        <v>45</v>
      </c>
      <c r="D17" s="6"/>
      <c r="E17" s="7"/>
      <c r="F17" s="7"/>
      <c r="G17" s="8"/>
      <c r="H17" s="9"/>
      <c r="I17" s="7"/>
      <c r="J17" s="11" t="s">
        <v>46</v>
      </c>
      <c r="K17" s="7"/>
      <c r="L17" s="10"/>
      <c r="M17" s="9"/>
      <c r="N17" s="10"/>
      <c r="O17" s="7"/>
      <c r="P17" s="9"/>
      <c r="Q17" s="9"/>
      <c r="R17" s="9"/>
      <c r="S17" s="19"/>
      <c r="T17" s="20"/>
      <c r="U17" s="9"/>
      <c r="V17" s="9"/>
    </row>
    <row r="18" spans="2:22" s="4" customFormat="1" x14ac:dyDescent="0.25">
      <c r="B18" s="11"/>
      <c r="C18" s="6" t="s">
        <v>45</v>
      </c>
      <c r="D18" s="6"/>
      <c r="E18" s="7"/>
      <c r="F18" s="7"/>
      <c r="G18" s="8"/>
      <c r="H18" s="9"/>
      <c r="I18" s="7"/>
      <c r="J18" s="11" t="s">
        <v>47</v>
      </c>
      <c r="K18" s="7"/>
      <c r="L18" s="10"/>
      <c r="M18" s="9"/>
      <c r="N18" s="10"/>
      <c r="O18" s="7"/>
      <c r="P18" s="9"/>
      <c r="Q18" s="9"/>
      <c r="R18" s="9"/>
      <c r="S18" s="19"/>
      <c r="T18" s="20"/>
      <c r="U18" s="9"/>
      <c r="V18" s="9"/>
    </row>
    <row r="19" spans="2:22" s="4" customFormat="1" x14ac:dyDescent="0.25">
      <c r="B19" s="11"/>
      <c r="C19" s="6" t="s">
        <v>48</v>
      </c>
      <c r="D19" s="6"/>
      <c r="E19" s="7"/>
      <c r="F19" s="7"/>
      <c r="G19" s="8"/>
      <c r="H19" s="9"/>
      <c r="I19" s="7"/>
      <c r="J19" s="11" t="s">
        <v>49</v>
      </c>
      <c r="K19" s="7"/>
      <c r="L19" s="10"/>
      <c r="M19" s="9"/>
      <c r="N19" s="10"/>
      <c r="O19" s="7"/>
      <c r="P19" s="9"/>
      <c r="Q19" s="9"/>
      <c r="R19" s="9"/>
      <c r="S19" s="29"/>
      <c r="T19" s="30"/>
      <c r="U19" s="9"/>
      <c r="V19" s="9"/>
    </row>
    <row r="20" spans="2:22" s="4" customFormat="1" ht="225" x14ac:dyDescent="0.25">
      <c r="B20" s="11" t="s">
        <v>100</v>
      </c>
      <c r="C20" s="6" t="s">
        <v>72</v>
      </c>
      <c r="D20" s="6"/>
      <c r="E20" s="7" t="s">
        <v>94</v>
      </c>
      <c r="F20" s="7" t="s">
        <v>90</v>
      </c>
      <c r="G20" s="8" t="s">
        <v>84</v>
      </c>
      <c r="H20" s="9"/>
      <c r="I20" s="7" t="s">
        <v>85</v>
      </c>
      <c r="J20" s="11" t="s">
        <v>50</v>
      </c>
      <c r="K20" s="7" t="s">
        <v>86</v>
      </c>
      <c r="L20" s="23">
        <v>101532.95</v>
      </c>
      <c r="M20" s="13">
        <f t="shared" ref="M20:M24" si="0">N20-L20</f>
        <v>25383.240000000005</v>
      </c>
      <c r="N20" s="10">
        <v>126916.19</v>
      </c>
      <c r="O20" s="7" t="s">
        <v>87</v>
      </c>
      <c r="P20" s="9"/>
      <c r="Q20" s="9"/>
      <c r="R20" s="9"/>
      <c r="S20" s="29"/>
      <c r="T20" s="30"/>
      <c r="U20" s="9"/>
      <c r="V20" s="9"/>
    </row>
    <row r="21" spans="2:22" s="5" customFormat="1" x14ac:dyDescent="0.25">
      <c r="B21" s="12"/>
      <c r="C21" s="6" t="s">
        <v>51</v>
      </c>
      <c r="D21" s="8"/>
      <c r="E21" s="8"/>
      <c r="F21" s="8"/>
      <c r="G21" s="8"/>
      <c r="H21" s="6"/>
      <c r="I21" s="8"/>
      <c r="J21" s="12" t="s">
        <v>52</v>
      </c>
      <c r="K21" s="8"/>
      <c r="L21" s="13"/>
      <c r="M21" s="13">
        <f t="shared" si="0"/>
        <v>0</v>
      </c>
      <c r="N21" s="13"/>
      <c r="O21" s="8"/>
      <c r="P21" s="6"/>
      <c r="Q21" s="6"/>
      <c r="R21" s="6"/>
      <c r="S21" s="24"/>
      <c r="T21" s="25"/>
      <c r="U21" s="6"/>
      <c r="V21" s="6"/>
    </row>
    <row r="22" spans="2:22" s="5" customFormat="1" ht="105" x14ac:dyDescent="0.25">
      <c r="B22" s="12" t="s">
        <v>101</v>
      </c>
      <c r="C22" s="8" t="s">
        <v>89</v>
      </c>
      <c r="D22" s="8"/>
      <c r="E22" s="8"/>
      <c r="F22" s="8" t="s">
        <v>75</v>
      </c>
      <c r="G22" s="8" t="s">
        <v>88</v>
      </c>
      <c r="H22" s="6"/>
      <c r="I22" s="8" t="s">
        <v>95</v>
      </c>
      <c r="J22" s="12" t="s">
        <v>53</v>
      </c>
      <c r="K22" s="8" t="s">
        <v>91</v>
      </c>
      <c r="L22" s="13">
        <v>4450</v>
      </c>
      <c r="M22" s="13">
        <f t="shared" si="0"/>
        <v>1112.5</v>
      </c>
      <c r="N22" s="13">
        <v>5562.5</v>
      </c>
      <c r="O22" s="8" t="s">
        <v>79</v>
      </c>
      <c r="P22" s="6"/>
      <c r="Q22" s="6"/>
      <c r="R22" s="6"/>
      <c r="S22" s="24"/>
      <c r="T22" s="25"/>
      <c r="U22" s="6"/>
      <c r="V22" s="6"/>
    </row>
    <row r="23" spans="2:22" s="5" customFormat="1" ht="75" x14ac:dyDescent="0.25">
      <c r="B23" s="12" t="s">
        <v>109</v>
      </c>
      <c r="C23" s="8" t="s">
        <v>107</v>
      </c>
      <c r="D23" s="8"/>
      <c r="E23" s="8"/>
      <c r="F23" s="8" t="s">
        <v>75</v>
      </c>
      <c r="G23" s="8" t="s">
        <v>106</v>
      </c>
      <c r="H23" s="6"/>
      <c r="I23" s="8" t="s">
        <v>95</v>
      </c>
      <c r="J23" s="12" t="s">
        <v>54</v>
      </c>
      <c r="K23" s="8" t="s">
        <v>108</v>
      </c>
      <c r="L23" s="13">
        <v>6246.44</v>
      </c>
      <c r="M23" s="13">
        <f t="shared" si="0"/>
        <v>1561.6100000000006</v>
      </c>
      <c r="N23" s="13">
        <v>7808.05</v>
      </c>
      <c r="O23" s="8" t="s">
        <v>79</v>
      </c>
      <c r="P23" s="6"/>
      <c r="Q23" s="6"/>
      <c r="R23" s="6"/>
      <c r="S23" s="24"/>
      <c r="T23" s="25"/>
      <c r="U23" s="6"/>
      <c r="V23" s="6"/>
    </row>
    <row r="24" spans="2:22" s="5" customFormat="1" ht="165" x14ac:dyDescent="0.25">
      <c r="B24" s="12" t="s">
        <v>102</v>
      </c>
      <c r="C24" s="8" t="s">
        <v>73</v>
      </c>
      <c r="D24" s="8"/>
      <c r="E24" s="7" t="s">
        <v>93</v>
      </c>
      <c r="F24" s="8" t="s">
        <v>90</v>
      </c>
      <c r="G24" s="8" t="s">
        <v>92</v>
      </c>
      <c r="H24" s="6"/>
      <c r="I24" s="8" t="s">
        <v>77</v>
      </c>
      <c r="J24" s="12" t="s">
        <v>55</v>
      </c>
      <c r="K24" s="8" t="s">
        <v>78</v>
      </c>
      <c r="L24" s="13">
        <v>2690369.1</v>
      </c>
      <c r="M24" s="13">
        <f t="shared" si="0"/>
        <v>672592.27</v>
      </c>
      <c r="N24" s="13">
        <v>3362961.37</v>
      </c>
      <c r="O24" s="8" t="s">
        <v>79</v>
      </c>
      <c r="P24" s="6"/>
      <c r="Q24" s="6"/>
      <c r="R24" s="6"/>
      <c r="S24" s="6"/>
      <c r="T24" s="6"/>
      <c r="U24" s="6"/>
      <c r="V24" s="6"/>
    </row>
    <row r="25" spans="2:22" s="5" customFormat="1" ht="225" x14ac:dyDescent="0.25">
      <c r="B25" s="12" t="s">
        <v>103</v>
      </c>
      <c r="C25" s="8" t="s">
        <v>74</v>
      </c>
      <c r="D25" s="8"/>
      <c r="E25" s="8"/>
      <c r="F25" s="8" t="s">
        <v>75</v>
      </c>
      <c r="G25" s="8" t="s">
        <v>76</v>
      </c>
      <c r="H25" s="6"/>
      <c r="I25" s="8" t="s">
        <v>77</v>
      </c>
      <c r="J25" s="12" t="s">
        <v>56</v>
      </c>
      <c r="K25" s="8" t="s">
        <v>78</v>
      </c>
      <c r="L25" s="22">
        <v>24800</v>
      </c>
      <c r="M25" s="13">
        <f>N25-L25</f>
        <v>6200</v>
      </c>
      <c r="N25" s="22">
        <v>31000</v>
      </c>
      <c r="O25" s="8" t="s">
        <v>79</v>
      </c>
      <c r="P25" s="6"/>
      <c r="Q25" s="6"/>
      <c r="R25" s="6"/>
      <c r="S25" s="24"/>
      <c r="T25" s="25"/>
      <c r="U25" s="6"/>
      <c r="V25" s="6"/>
    </row>
    <row r="26" spans="2:22" s="5" customFormat="1" ht="54.6" customHeight="1" x14ac:dyDescent="0.25">
      <c r="B26" s="12" t="s">
        <v>104</v>
      </c>
      <c r="C26" s="8" t="s">
        <v>81</v>
      </c>
      <c r="D26" s="8"/>
      <c r="E26" s="8"/>
      <c r="F26" s="8" t="s">
        <v>75</v>
      </c>
      <c r="G26" s="8" t="s">
        <v>80</v>
      </c>
      <c r="H26" s="6"/>
      <c r="I26" s="8" t="s">
        <v>82</v>
      </c>
      <c r="J26" s="12" t="s">
        <v>57</v>
      </c>
      <c r="K26" s="8" t="s">
        <v>83</v>
      </c>
      <c r="L26" s="13">
        <v>7300</v>
      </c>
      <c r="M26" s="13">
        <f>N26-L26</f>
        <v>1825</v>
      </c>
      <c r="N26" s="13">
        <v>9125</v>
      </c>
      <c r="O26" s="8" t="s">
        <v>79</v>
      </c>
      <c r="P26" s="6"/>
      <c r="Q26" s="6"/>
      <c r="R26" s="6"/>
      <c r="S26" s="24"/>
      <c r="T26" s="25"/>
      <c r="U26" s="6"/>
      <c r="V26" s="6"/>
    </row>
    <row r="27" spans="2:22" s="5" customFormat="1" ht="105" x14ac:dyDescent="0.25">
      <c r="B27" s="12" t="s">
        <v>105</v>
      </c>
      <c r="C27" s="8" t="s">
        <v>96</v>
      </c>
      <c r="D27" s="8"/>
      <c r="E27" s="8"/>
      <c r="F27" s="8" t="s">
        <v>75</v>
      </c>
      <c r="G27" s="8" t="s">
        <v>97</v>
      </c>
      <c r="H27" s="6"/>
      <c r="I27" s="8" t="s">
        <v>98</v>
      </c>
      <c r="J27" s="12" t="s">
        <v>58</v>
      </c>
      <c r="K27" s="8" t="s">
        <v>99</v>
      </c>
      <c r="L27" s="13">
        <v>11640</v>
      </c>
      <c r="M27" s="13">
        <f>N27-L27</f>
        <v>2910</v>
      </c>
      <c r="N27" s="13">
        <v>14550</v>
      </c>
      <c r="O27" s="8" t="s">
        <v>87</v>
      </c>
      <c r="P27" s="6"/>
      <c r="Q27" s="6"/>
      <c r="R27" s="6"/>
      <c r="S27" s="24"/>
      <c r="T27" s="25"/>
      <c r="U27" s="6"/>
      <c r="V27" s="6"/>
    </row>
    <row r="28" spans="2:22" s="5" customFormat="1" x14ac:dyDescent="0.25">
      <c r="B28" s="12"/>
      <c r="C28" s="8" t="s">
        <v>59</v>
      </c>
      <c r="D28" s="8"/>
      <c r="E28" s="8"/>
      <c r="F28" s="8"/>
      <c r="G28" s="8"/>
      <c r="H28" s="6"/>
      <c r="I28" s="8"/>
      <c r="J28" s="12" t="s">
        <v>60</v>
      </c>
      <c r="K28" s="8"/>
      <c r="L28" s="13"/>
      <c r="M28" s="6"/>
      <c r="N28" s="13"/>
      <c r="O28" s="8"/>
      <c r="P28" s="6"/>
      <c r="Q28" s="6"/>
      <c r="R28" s="6"/>
      <c r="S28" s="24"/>
      <c r="T28" s="25"/>
      <c r="U28" s="6"/>
      <c r="V28" s="6"/>
    </row>
    <row r="29" spans="2:22" s="5" customFormat="1" x14ac:dyDescent="0.25">
      <c r="B29" s="12"/>
      <c r="C29" s="8" t="s">
        <v>59</v>
      </c>
      <c r="D29" s="8"/>
      <c r="E29" s="8"/>
      <c r="F29" s="8"/>
      <c r="G29" s="8"/>
      <c r="H29" s="6"/>
      <c r="I29" s="8"/>
      <c r="J29" s="12" t="s">
        <v>61</v>
      </c>
      <c r="K29" s="8"/>
      <c r="L29" s="13"/>
      <c r="M29" s="6"/>
      <c r="N29" s="13"/>
      <c r="O29" s="8"/>
      <c r="P29" s="6"/>
      <c r="Q29" s="6"/>
      <c r="R29" s="6"/>
      <c r="S29" s="24"/>
      <c r="T29" s="25"/>
      <c r="U29" s="6"/>
      <c r="V29" s="6"/>
    </row>
    <row r="30" spans="2:22" s="5" customFormat="1" x14ac:dyDescent="0.25">
      <c r="B30" s="12"/>
      <c r="C30" s="8" t="s">
        <v>59</v>
      </c>
      <c r="D30" s="8"/>
      <c r="E30" s="8"/>
      <c r="F30" s="8"/>
      <c r="G30" s="8"/>
      <c r="H30" s="6"/>
      <c r="I30" s="8"/>
      <c r="J30" s="12" t="s">
        <v>62</v>
      </c>
      <c r="K30" s="8"/>
      <c r="L30" s="13"/>
      <c r="M30" s="6"/>
      <c r="N30" s="13"/>
      <c r="O30" s="8"/>
      <c r="P30" s="6"/>
      <c r="Q30" s="6"/>
      <c r="R30" s="6"/>
      <c r="S30" s="24"/>
      <c r="T30" s="25"/>
      <c r="U30" s="6"/>
      <c r="V30" s="6"/>
    </row>
    <row r="31" spans="2:22" s="5" customFormat="1" x14ac:dyDescent="0.25">
      <c r="B31" s="12"/>
      <c r="C31" s="8" t="s">
        <v>59</v>
      </c>
      <c r="D31" s="8"/>
      <c r="E31" s="8"/>
      <c r="F31" s="8"/>
      <c r="G31" s="8"/>
      <c r="H31" s="6"/>
      <c r="I31" s="8"/>
      <c r="J31" s="12" t="s">
        <v>63</v>
      </c>
      <c r="K31" s="8"/>
      <c r="L31" s="13"/>
      <c r="M31" s="6"/>
      <c r="N31" s="13"/>
      <c r="O31" s="8"/>
      <c r="P31" s="6"/>
      <c r="Q31" s="6"/>
      <c r="R31" s="6"/>
      <c r="S31" s="24"/>
      <c r="T31" s="25"/>
      <c r="U31" s="6"/>
      <c r="V31" s="6"/>
    </row>
    <row r="32" spans="2:22" s="5" customFormat="1" x14ac:dyDescent="0.25">
      <c r="B32" s="12"/>
      <c r="C32" s="8" t="s">
        <v>59</v>
      </c>
      <c r="D32" s="8"/>
      <c r="E32" s="8"/>
      <c r="F32" s="8"/>
      <c r="G32" s="8"/>
      <c r="H32" s="6"/>
      <c r="I32" s="8"/>
      <c r="J32" s="12" t="s">
        <v>64</v>
      </c>
      <c r="K32" s="8"/>
      <c r="L32" s="13"/>
      <c r="M32" s="6"/>
      <c r="N32" s="13"/>
      <c r="O32" s="8"/>
      <c r="P32" s="6"/>
      <c r="Q32" s="6"/>
      <c r="R32" s="6"/>
      <c r="S32" s="24"/>
      <c r="T32" s="25"/>
      <c r="U32" s="6"/>
      <c r="V32" s="6"/>
    </row>
    <row r="33" spans="1:22" s="5" customFormat="1" x14ac:dyDescent="0.25">
      <c r="B33" s="12"/>
      <c r="C33" s="8" t="s">
        <v>59</v>
      </c>
      <c r="D33" s="8"/>
      <c r="E33" s="8"/>
      <c r="F33" s="8"/>
      <c r="G33" s="8"/>
      <c r="H33" s="6"/>
      <c r="I33" s="8"/>
      <c r="J33" s="12" t="s">
        <v>65</v>
      </c>
      <c r="K33" s="8"/>
      <c r="L33" s="13"/>
      <c r="M33" s="6"/>
      <c r="N33" s="13"/>
      <c r="O33" s="8"/>
      <c r="P33" s="6"/>
      <c r="Q33" s="6"/>
      <c r="R33" s="6"/>
      <c r="S33" s="24"/>
      <c r="T33" s="25"/>
      <c r="U33" s="6"/>
      <c r="V33" s="6"/>
    </row>
    <row r="34" spans="1:22" s="5" customFormat="1" ht="15.75" x14ac:dyDescent="0.25">
      <c r="A34" s="5">
        <v>9</v>
      </c>
      <c r="B34" s="12"/>
      <c r="C34" s="8" t="s">
        <v>66</v>
      </c>
      <c r="D34" s="8"/>
      <c r="E34" s="8"/>
      <c r="F34" s="8"/>
      <c r="G34" s="14"/>
      <c r="H34" s="6"/>
      <c r="I34" s="8"/>
      <c r="J34" s="12" t="s">
        <v>67</v>
      </c>
      <c r="K34" s="8"/>
      <c r="L34" s="13"/>
      <c r="M34" s="6"/>
      <c r="N34" s="13"/>
      <c r="O34" s="8" t="s">
        <v>79</v>
      </c>
      <c r="P34" s="6"/>
      <c r="Q34" s="6"/>
      <c r="R34" s="6"/>
      <c r="S34" s="24"/>
      <c r="T34" s="25"/>
      <c r="U34" s="6"/>
      <c r="V34" s="6"/>
    </row>
    <row r="35" spans="1:22" s="5" customFormat="1" ht="15.75" x14ac:dyDescent="0.25">
      <c r="B35" s="12"/>
      <c r="C35" s="8" t="s">
        <v>66</v>
      </c>
      <c r="D35" s="8"/>
      <c r="E35" s="8"/>
      <c r="F35" s="8"/>
      <c r="G35" s="14"/>
      <c r="H35" s="6"/>
      <c r="I35" s="8"/>
      <c r="J35" s="12" t="s">
        <v>68</v>
      </c>
      <c r="K35" s="8"/>
      <c r="L35" s="13"/>
      <c r="M35" s="6"/>
      <c r="N35" s="13"/>
      <c r="O35" s="8" t="s">
        <v>79</v>
      </c>
      <c r="P35" s="6"/>
      <c r="Q35" s="6"/>
      <c r="R35" s="6"/>
      <c r="S35" s="24"/>
      <c r="T35" s="25"/>
      <c r="U35" s="6"/>
      <c r="V35" s="6"/>
    </row>
    <row r="36" spans="1:22" s="5" customFormat="1" ht="15.75" x14ac:dyDescent="0.25">
      <c r="B36" s="12"/>
      <c r="C36" s="8" t="s">
        <v>66</v>
      </c>
      <c r="D36" s="8"/>
      <c r="E36" s="8"/>
      <c r="F36" s="8"/>
      <c r="G36" s="14"/>
      <c r="H36" s="6"/>
      <c r="I36" s="8"/>
      <c r="J36" s="21" t="s">
        <v>69</v>
      </c>
      <c r="K36" s="8"/>
      <c r="L36" s="13"/>
      <c r="M36" s="13"/>
      <c r="N36" s="13"/>
      <c r="O36" s="8" t="s">
        <v>79</v>
      </c>
      <c r="P36" s="6"/>
      <c r="Q36" s="6"/>
      <c r="R36" s="6"/>
      <c r="S36" s="24"/>
      <c r="T36" s="25"/>
      <c r="U36" s="6"/>
      <c r="V36" s="6"/>
    </row>
    <row r="37" spans="1:22" s="5" customFormat="1" x14ac:dyDescent="0.25">
      <c r="B37" s="12"/>
      <c r="C37" s="8"/>
      <c r="D37" s="8"/>
      <c r="E37" s="8"/>
      <c r="F37" s="8"/>
      <c r="G37" s="8"/>
      <c r="H37" s="6"/>
      <c r="I37" s="8"/>
      <c r="J37" s="12"/>
      <c r="K37" s="8"/>
      <c r="O37" s="8"/>
      <c r="P37" s="6"/>
      <c r="Q37" s="6"/>
      <c r="R37" s="6"/>
      <c r="S37" s="24"/>
      <c r="T37" s="25"/>
      <c r="U37" s="6"/>
      <c r="V37" s="6"/>
    </row>
    <row r="38" spans="1:22" s="5" customFormat="1" x14ac:dyDescent="0.25">
      <c r="B38" s="12"/>
      <c r="C38" s="8"/>
      <c r="D38" s="8"/>
      <c r="E38" s="8"/>
      <c r="F38" s="8"/>
      <c r="G38" s="8"/>
      <c r="H38" s="6"/>
      <c r="I38" s="8"/>
      <c r="J38" s="12"/>
      <c r="K38" s="8"/>
      <c r="L38" s="13"/>
      <c r="M38" s="13"/>
      <c r="N38" s="13"/>
      <c r="O38" s="8"/>
      <c r="P38" s="6"/>
      <c r="Q38" s="6"/>
      <c r="R38" s="6"/>
      <c r="S38" s="24"/>
      <c r="T38" s="25"/>
      <c r="U38" s="6"/>
      <c r="V38" s="6"/>
    </row>
    <row r="39" spans="1:22" s="5" customFormat="1" x14ac:dyDescent="0.25">
      <c r="B39" s="12"/>
      <c r="C39" s="8"/>
      <c r="D39" s="8"/>
      <c r="E39" s="8"/>
      <c r="F39" s="8"/>
      <c r="G39" s="8"/>
      <c r="H39" s="6"/>
      <c r="I39" s="8"/>
      <c r="J39" s="12"/>
      <c r="K39" s="8"/>
      <c r="L39" s="13"/>
      <c r="M39" s="13"/>
      <c r="N39" s="13"/>
      <c r="O39" s="8"/>
      <c r="P39" s="6"/>
      <c r="Q39" s="6"/>
      <c r="R39" s="6"/>
      <c r="S39" s="24"/>
      <c r="T39" s="25"/>
      <c r="U39" s="6"/>
      <c r="V39" s="6"/>
    </row>
    <row r="40" spans="1:22" s="5" customFormat="1" x14ac:dyDescent="0.25">
      <c r="B40" s="12"/>
      <c r="C40" s="8"/>
      <c r="D40" s="8"/>
      <c r="E40" s="8"/>
      <c r="F40" s="8"/>
      <c r="G40" s="8"/>
      <c r="H40" s="6"/>
      <c r="I40" s="8"/>
      <c r="J40" s="12"/>
      <c r="K40" s="8"/>
      <c r="L40" s="13"/>
      <c r="M40" s="13"/>
      <c r="N40" s="13"/>
      <c r="O40" s="8"/>
      <c r="P40" s="6"/>
      <c r="Q40" s="6"/>
      <c r="R40" s="6"/>
      <c r="S40" s="24"/>
      <c r="T40" s="25"/>
      <c r="U40" s="6"/>
      <c r="V40" s="6"/>
    </row>
    <row r="41" spans="1:22" s="5" customFormat="1" x14ac:dyDescent="0.25">
      <c r="B41" s="12"/>
      <c r="C41" s="8"/>
      <c r="D41" s="8"/>
      <c r="E41" s="8"/>
      <c r="F41" s="8"/>
      <c r="G41" s="8"/>
      <c r="H41" s="6"/>
      <c r="I41" s="8"/>
      <c r="J41" s="12"/>
      <c r="K41" s="8"/>
      <c r="L41" s="13"/>
      <c r="M41" s="13"/>
      <c r="N41" s="13"/>
      <c r="O41" s="8"/>
      <c r="P41" s="6"/>
      <c r="Q41" s="6"/>
      <c r="R41" s="6"/>
      <c r="S41" s="24"/>
      <c r="T41" s="25"/>
      <c r="U41" s="6"/>
      <c r="V41" s="6"/>
    </row>
    <row r="42" spans="1:22" s="5" customFormat="1" x14ac:dyDescent="0.25">
      <c r="B42" s="12"/>
      <c r="C42" s="8"/>
      <c r="D42" s="8"/>
      <c r="E42" s="8"/>
      <c r="F42" s="8"/>
      <c r="G42" s="8"/>
      <c r="H42" s="6"/>
      <c r="I42" s="8"/>
      <c r="J42" s="12"/>
      <c r="K42" s="8"/>
      <c r="L42" s="13"/>
      <c r="M42" s="13"/>
      <c r="N42" s="13"/>
      <c r="O42" s="8"/>
      <c r="P42" s="6"/>
      <c r="Q42" s="6"/>
      <c r="R42" s="6"/>
      <c r="S42" s="24"/>
      <c r="T42" s="25"/>
      <c r="U42" s="6"/>
      <c r="V42" s="6"/>
    </row>
    <row r="43" spans="1:22" s="5" customFormat="1" ht="15.75" x14ac:dyDescent="0.25">
      <c r="B43" s="15"/>
      <c r="C43" s="16"/>
      <c r="D43" s="16"/>
      <c r="E43" s="16"/>
      <c r="F43" s="16"/>
      <c r="G43" s="17"/>
      <c r="I43" s="16"/>
      <c r="J43" s="15"/>
      <c r="K43" s="16"/>
      <c r="L43" s="18"/>
      <c r="M43" s="18"/>
      <c r="N43" s="18"/>
      <c r="O43" s="16"/>
    </row>
    <row r="44" spans="1:22" ht="16.899999999999999" customHeight="1" x14ac:dyDescent="0.25">
      <c r="B44" s="26" t="s">
        <v>70</v>
      </c>
      <c r="C44" s="27"/>
      <c r="D44" s="27"/>
      <c r="E44" s="27"/>
      <c r="F44" s="27"/>
      <c r="G44" s="27"/>
      <c r="H44" s="27"/>
      <c r="I44" s="27"/>
      <c r="J44" s="27"/>
      <c r="K44" s="27"/>
      <c r="L44" s="27"/>
      <c r="M44" s="27"/>
      <c r="N44" s="27"/>
      <c r="O44" s="27"/>
      <c r="P44" s="27"/>
      <c r="Q44" s="27"/>
      <c r="R44" s="27"/>
      <c r="S44" s="27"/>
    </row>
    <row r="45" spans="1:22" ht="190.9" customHeight="1" x14ac:dyDescent="0.25">
      <c r="B45" s="28" t="s">
        <v>71</v>
      </c>
      <c r="C45" s="27"/>
      <c r="D45" s="27"/>
      <c r="E45" s="27"/>
      <c r="F45" s="27"/>
      <c r="G45" s="27"/>
      <c r="H45" s="27"/>
      <c r="I45" s="27"/>
      <c r="J45" s="27"/>
      <c r="K45" s="27"/>
      <c r="L45" s="27"/>
      <c r="M45" s="27"/>
      <c r="N45" s="27"/>
      <c r="O45" s="27"/>
      <c r="P45" s="27"/>
      <c r="Q45" s="27"/>
      <c r="R45" s="27"/>
      <c r="S45" s="27"/>
    </row>
    <row r="46" spans="1:22" ht="5.45" customHeight="1" x14ac:dyDescent="0.25"/>
  </sheetData>
  <mergeCells count="33">
    <mergeCell ref="S35:T35"/>
    <mergeCell ref="S34:T34"/>
    <mergeCell ref="S33:T33"/>
    <mergeCell ref="B2:B4"/>
    <mergeCell ref="C3:S3"/>
    <mergeCell ref="B7:S7"/>
    <mergeCell ref="B9:S9"/>
    <mergeCell ref="B11:S11"/>
    <mergeCell ref="S13:T13"/>
    <mergeCell ref="S14:T14"/>
    <mergeCell ref="S19:T19"/>
    <mergeCell ref="S16:T16"/>
    <mergeCell ref="S36:T36"/>
    <mergeCell ref="B45:S45"/>
    <mergeCell ref="S20:T20"/>
    <mergeCell ref="S21:T21"/>
    <mergeCell ref="S22:T22"/>
    <mergeCell ref="S23:T23"/>
    <mergeCell ref="S25:T25"/>
    <mergeCell ref="S26:T26"/>
    <mergeCell ref="S27:T27"/>
    <mergeCell ref="S28:T28"/>
    <mergeCell ref="S30:T30"/>
    <mergeCell ref="S29:T29"/>
    <mergeCell ref="S31:T31"/>
    <mergeCell ref="S37:T37"/>
    <mergeCell ref="S38:T38"/>
    <mergeCell ref="S32:T32"/>
    <mergeCell ref="S39:T39"/>
    <mergeCell ref="S40:T40"/>
    <mergeCell ref="S41:T41"/>
    <mergeCell ref="S42:T42"/>
    <mergeCell ref="B44:S44"/>
  </mergeCells>
  <hyperlinks>
    <hyperlink ref="E24" r:id="rId1" display="https://eojn.nn.hr/SPIN/Application/ipn/DocumentManagement/DokumentPodaciFrm.aspx?id=6954014" xr:uid="{FA8E2265-4DB5-4271-8A99-9C92D99257FF}"/>
  </hyperlinks>
  <pageMargins left="0.78740157480314965" right="0.78740157480314965" top="0.78740157480314965" bottom="1.4173228346456694" header="0.78740157480314965" footer="0.78740157480314965"/>
  <pageSetup paperSize="9" scale="50" fitToHeight="0" orientation="landscape" horizontalDpi="300" verticalDpi="300" r:id="rId2"/>
  <headerFooter alignWithMargins="0">
    <oddFooter>&amp;L&amp;"Arial,Bold"&amp;8 Datum izvještaja: 04.03.2022 11:20 &amp;R&amp;"Arial,Bold"&amp;8Stranica &amp;P od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B47D1B43CECFF49A557F290A700CBA9" ma:contentTypeVersion="17" ma:contentTypeDescription="Stvaranje novog dokumenta." ma:contentTypeScope="" ma:versionID="a3a4109b709bcfb114d21c91c89fb097">
  <xsd:schema xmlns:xsd="http://www.w3.org/2001/XMLSchema" xmlns:xs="http://www.w3.org/2001/XMLSchema" xmlns:p="http://schemas.microsoft.com/office/2006/metadata/properties" xmlns:ns2="025ceb5a-1923-4d84-a9a5-12d0710a4679" xmlns:ns3="0bcdd71e-b79a-44b1-9fd3-e1f7556a801e" targetNamespace="http://schemas.microsoft.com/office/2006/metadata/properties" ma:root="true" ma:fieldsID="bc3c34cacc77fc4ae17247f41632cc3b" ns2:_="" ns3:_="">
    <xsd:import namespace="025ceb5a-1923-4d84-a9a5-12d0710a4679"/>
    <xsd:import namespace="0bcdd71e-b79a-44b1-9fd3-e1f7556a801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5ceb5a-1923-4d84-a9a5-12d0710a46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Oznake slika" ma:readOnly="false" ma:fieldId="{5cf76f15-5ced-4ddc-b409-7134ff3c332f}" ma:taxonomyMulti="true" ma:sspId="a0d909bf-645b-46a2-8bb9-ccdb7433476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cdd71e-b79a-44b1-9fd3-e1f7556a801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b829d7be-3b90-4462-8b95-c70e33c035cb}" ma:internalName="TaxCatchAll" ma:showField="CatchAllData" ma:web="0bcdd71e-b79a-44b1-9fd3-e1f7556a801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bcdd71e-b79a-44b1-9fd3-e1f7556a801e" xsi:nil="true"/>
    <lcf76f155ced4ddcb4097134ff3c332f xmlns="025ceb5a-1923-4d84-a9a5-12d0710a46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31EBCC2-B09B-46E2-83B2-CF2BEFC062EF}">
  <ds:schemaRefs>
    <ds:schemaRef ds:uri="http://schemas.microsoft.com/sharepoint/v3/contenttype/forms"/>
  </ds:schemaRefs>
</ds:datastoreItem>
</file>

<file path=customXml/itemProps2.xml><?xml version="1.0" encoding="utf-8"?>
<ds:datastoreItem xmlns:ds="http://schemas.openxmlformats.org/officeDocument/2006/customXml" ds:itemID="{01F68C60-E857-4B38-B545-2A15FE70F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5ceb5a-1923-4d84-a9a5-12d0710a4679"/>
    <ds:schemaRef ds:uri="0bcdd71e-b79a-44b1-9fd3-e1f7556a80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20E8A8-A4C4-4EC0-B502-66070B8D9B6F}">
  <ds:schemaRefs>
    <ds:schemaRef ds:uri="http://schemas.microsoft.com/office/2006/documentManagement/types"/>
    <ds:schemaRef ds:uri="0bcdd71e-b79a-44b1-9fd3-e1f7556a801e"/>
    <ds:schemaRef ds:uri="025ceb5a-1923-4d84-a9a5-12d0710a4679"/>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RPT_Ugovor</vt:lpstr>
      <vt:lpstr>RPT_Ugovor!_Hlk107140451</vt:lpstr>
      <vt:lpstr>RPT_Ugovor!Ispis_naslova</vt:lpstr>
      <vt:lpstr>RPT_Ugovor!Podrucje_ispisa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Korisnik</dc:creator>
  <cp:keywords/>
  <dc:description/>
  <cp:lastModifiedBy>Tajnica</cp:lastModifiedBy>
  <cp:revision/>
  <dcterms:created xsi:type="dcterms:W3CDTF">2022-04-20T11:01:10Z</dcterms:created>
  <dcterms:modified xsi:type="dcterms:W3CDTF">2023-06-28T05:17:58Z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0x010100AB47D1B43CECFF49A557F290A700CBA9</vt:lpwstr>
  </property>
  <property fmtid="{D5CDD505-2E9C-101B-9397-08002B2CF9AE}" pid="3" name="MediaServiceImageTags">
    <vt:lpwstr/>
  </property>
</Properties>
</file>